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berto\Documents\AEF Personal\FGH\00_ CONTABILIDAD\Facturas INGRESOS\"/>
    </mc:Choice>
  </mc:AlternateContent>
  <bookViews>
    <workbookView xWindow="0" yWindow="0" windowWidth="24000" windowHeight="9015"/>
  </bookViews>
  <sheets>
    <sheet name="Detalle pago licencias" sheetId="1" r:id="rId1"/>
    <sheet name="Detalle pago mutua" sheetId="2" r:id="rId2"/>
  </sheets>
  <definedNames>
    <definedName name="_xlnm.Print_Area" localSheetId="0">'Detalle pago licencias'!$A$1:$U$48</definedName>
    <definedName name="_xlnm.Print_Area" localSheetId="1">'Detalle pago mutua'!$A$1:$H$26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2" l="1"/>
  <c r="H21" i="2"/>
  <c r="H19" i="2"/>
  <c r="H18" i="2"/>
  <c r="H17" i="2"/>
  <c r="H15" i="2"/>
  <c r="H14" i="2"/>
  <c r="H25" i="2" l="1"/>
  <c r="E61" i="1"/>
  <c r="E62" i="1" s="1"/>
  <c r="M45" i="1"/>
  <c r="G45" i="1"/>
  <c r="M44" i="1"/>
  <c r="G44" i="1"/>
  <c r="M42" i="1"/>
  <c r="G42" i="1"/>
  <c r="U41" i="1"/>
  <c r="Q41" i="1"/>
  <c r="M41" i="1"/>
  <c r="G41" i="1"/>
  <c r="M39" i="1"/>
  <c r="G39" i="1"/>
  <c r="M38" i="1"/>
  <c r="G38" i="1"/>
  <c r="M37" i="1"/>
  <c r="G37" i="1"/>
  <c r="M36" i="1"/>
  <c r="G36" i="1"/>
  <c r="M35" i="1"/>
  <c r="G35" i="1"/>
  <c r="U34" i="1"/>
  <c r="Q34" i="1"/>
  <c r="M34" i="1"/>
  <c r="G34" i="1"/>
  <c r="M32" i="1"/>
  <c r="G32" i="1"/>
  <c r="M31" i="1"/>
  <c r="G31" i="1"/>
  <c r="M30" i="1"/>
  <c r="G30" i="1"/>
  <c r="M29" i="1"/>
  <c r="G29" i="1"/>
  <c r="M28" i="1"/>
  <c r="G28" i="1"/>
  <c r="U27" i="1"/>
  <c r="Q27" i="1"/>
  <c r="M27" i="1"/>
  <c r="G27" i="1"/>
  <c r="M25" i="1"/>
  <c r="G25" i="1"/>
  <c r="M24" i="1"/>
  <c r="G24" i="1"/>
  <c r="M23" i="1"/>
  <c r="G23" i="1"/>
  <c r="M22" i="1"/>
  <c r="G22" i="1"/>
  <c r="M21" i="1"/>
  <c r="G21" i="1"/>
  <c r="U20" i="1"/>
  <c r="Q20" i="1"/>
  <c r="M20" i="1"/>
  <c r="G20" i="1"/>
  <c r="M18" i="1"/>
  <c r="G18" i="1"/>
  <c r="M17" i="1"/>
  <c r="G17" i="1"/>
  <c r="M16" i="1"/>
  <c r="G16" i="1"/>
  <c r="U15" i="1"/>
  <c r="U47" i="1" s="1"/>
  <c r="Q15" i="1"/>
  <c r="M15" i="1"/>
  <c r="G15" i="1"/>
  <c r="Q47" i="1" l="1"/>
  <c r="M47" i="1"/>
  <c r="G47" i="1"/>
  <c r="B47" i="1" l="1"/>
</calcChain>
</file>

<file path=xl/sharedStrings.xml><?xml version="1.0" encoding="utf-8"?>
<sst xmlns="http://schemas.openxmlformats.org/spreadsheetml/2006/main" count="130" uniqueCount="69">
  <si>
    <t>DETALLE INGRESOS POR TRANSFERENCIA BANCARIA A LA F.G.H. : LICENCIAS EQUIPOS, JUGADORES/AS, ENTRENADORAS/ES Y OTROS/AS</t>
  </si>
  <si>
    <t>TEMPORADA 2019-2020</t>
  </si>
  <si>
    <t>El importe de las licencias no incluye MUTUA, a gestionar y/o pagar por cada club, remitiendo a F.G.H.  justificantes de pago (MUTUA) o incripciones (XOGADE).</t>
  </si>
  <si>
    <t>A remitir por mail a F.G.H. conjuntamente con el resto de documentación relacionada en la circular:  dtecnica@fghockei.es     secretaria@fghockei.es</t>
  </si>
  <si>
    <t>V0.1</t>
  </si>
  <si>
    <t>CLUB</t>
  </si>
  <si>
    <t>ALBOR</t>
  </si>
  <si>
    <t>NIF</t>
  </si>
  <si>
    <t>FECHA TRANSFERENCIA</t>
  </si>
  <si>
    <t>Nº Cuenta bancaria F.G.H.: ES58 2080 5134 1630 4003  5144</t>
  </si>
  <si>
    <t>NORMAS</t>
  </si>
  <si>
    <t>100€ senior / 90€ juvenil / 80€ cadete</t>
  </si>
  <si>
    <t>45€ senior / 30€ juvenil / 15€ cadete / 10€ resto</t>
  </si>
  <si>
    <t>Solo en máxima categoría del club</t>
  </si>
  <si>
    <t>0€ equipo femenino s/excepción sin mínimo de jugadoras</t>
  </si>
  <si>
    <t>0€ =&gt; 2da modalidad mismo club</t>
  </si>
  <si>
    <t>40€ infantil/alevín/benjamín y 20€ prebenjamín</t>
  </si>
  <si>
    <t>9€ =&gt; 2da modalidad diferente club</t>
  </si>
  <si>
    <t>(válida para categorías inferiores)</t>
  </si>
  <si>
    <t>CATEGORÍA</t>
  </si>
  <si>
    <t>MODALIDAD</t>
  </si>
  <si>
    <t>GÉNERO</t>
  </si>
  <si>
    <t>LICENCIAS EQUIPOS</t>
  </si>
  <si>
    <t>LICENCIAS JUGADORAS/ES</t>
  </si>
  <si>
    <t>LICENCIAS ENTRENADORAS/ES</t>
  </si>
  <si>
    <t>LICENCIAS OTRAS/OS</t>
  </si>
  <si>
    <t>Nº</t>
  </si>
  <si>
    <t>€/LIC</t>
  </si>
  <si>
    <t>€</t>
  </si>
  <si>
    <t>&lt;6 &gt;16 AÑOS MUTUA</t>
  </si>
  <si>
    <t>6-16 AÑOS XOGADE</t>
  </si>
  <si>
    <t>SENIOR</t>
  </si>
  <si>
    <t>SALA</t>
  </si>
  <si>
    <t>Femenino</t>
  </si>
  <si>
    <t>Masculino</t>
  </si>
  <si>
    <t>HIERBA</t>
  </si>
  <si>
    <t>JUVENIL</t>
  </si>
  <si>
    <t>Femenino EXC</t>
  </si>
  <si>
    <t>CADETE</t>
  </si>
  <si>
    <t>INFANTIL</t>
  </si>
  <si>
    <t xml:space="preserve"> ALEVÍN y            BENJAMÍN</t>
  </si>
  <si>
    <t>Mixto</t>
  </si>
  <si>
    <t>PRE-BENJAMÍN</t>
  </si>
  <si>
    <t>Pto. 1.1.1</t>
  </si>
  <si>
    <t>Pto. 1.1.2</t>
  </si>
  <si>
    <t>Pto.1.1.3</t>
  </si>
  <si>
    <t>Pto. 1.1.4</t>
  </si>
  <si>
    <t xml:space="preserve">TOTAL </t>
  </si>
  <si>
    <t>Equipos.-</t>
  </si>
  <si>
    <t>Jugadoras/es.-</t>
  </si>
  <si>
    <t>Entrenadoras/es.-</t>
  </si>
  <si>
    <t>Otros/as.-</t>
  </si>
  <si>
    <t>Importe licencia</t>
  </si>
  <si>
    <t>2da licencia mismo club</t>
  </si>
  <si>
    <t>2da licencia distinto club</t>
  </si>
  <si>
    <t>Fecha mínima</t>
  </si>
  <si>
    <t>Fecha máxima</t>
  </si>
  <si>
    <t>DETALLE INGRESOS POR TRANSFERENCIA BANCARIA A LA R.F.E.H.: MUTUA DEPORTIVA</t>
  </si>
  <si>
    <t>Indicar en la transferencia el club que paga y lo que paga</t>
  </si>
  <si>
    <t>Remitir a la F.G.H. el justificante de la transferencia bancaria y el presente detalle</t>
  </si>
  <si>
    <t>NOMBRE DEL CLUB:</t>
  </si>
  <si>
    <t>NIF:</t>
  </si>
  <si>
    <t>FECHA TRANSFERENCIA:</t>
  </si>
  <si>
    <t>Cuenta Bancaria RFEH ES67 0081 0108 5300 0109 7513</t>
  </si>
  <si>
    <t>JUGADORAS/ES</t>
  </si>
  <si>
    <t>&gt; 16 AÑOS MUTUA</t>
  </si>
  <si>
    <t>&lt; 6 AÑOS MUTUA</t>
  </si>
  <si>
    <t>OTROS/AS NO JUGADORES/AS</t>
  </si>
  <si>
    <t xml:space="preserve">TOTAL.-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</si>
</sst>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€&quot;;[Red]\-#,##0\ &quot;€&quot;"/>
    <numFmt numFmtId="164" formatCode="#,##0\ &quot;€&quot;"/>
    <numFmt numFmtId="165" formatCode="dd\-mm\-yy;@"/>
    <numFmt numFmtId="166" formatCode="#,##0.00\ &quot;€&quot;"/>
  </numFmts>
  <fonts count="14" x14ac:knownFonts="1">
    <font>
      <sz val="10"/>
      <name val="Arial"/>
      <family val="2"/>
    </font>
    <font>
      <b/>
      <sz val="10"/>
      <color rgb="FF002060"/>
      <name val="Tahoma"/>
      <family val="2"/>
    </font>
    <font>
      <sz val="10"/>
      <color rgb="FF002060"/>
      <name val="Tahoma"/>
      <family val="2"/>
    </font>
    <font>
      <b/>
      <sz val="10"/>
      <name val="Arial"/>
      <family val="2"/>
    </font>
    <font>
      <sz val="8"/>
      <color rgb="FF002060"/>
      <name val="Tahoma"/>
      <family val="2"/>
    </font>
    <font>
      <sz val="8"/>
      <color rgb="FF002060"/>
      <name val="Arial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b/>
      <sz val="8"/>
      <color rgb="FF002060"/>
      <name val="Tahoma"/>
      <family val="2"/>
    </font>
    <font>
      <b/>
      <sz val="8"/>
      <color rgb="FF002060"/>
      <name val="Arial"/>
      <family val="2"/>
    </font>
    <font>
      <b/>
      <sz val="14"/>
      <color rgb="FF002060"/>
      <name val="Tahoma"/>
      <family val="2"/>
    </font>
    <font>
      <sz val="14"/>
      <name val="Tahoma"/>
      <family val="2"/>
    </font>
    <font>
      <sz val="10"/>
      <name val="Tahoma"/>
      <family val="2"/>
    </font>
    <font>
      <b/>
      <sz val="14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2060"/>
      </top>
      <bottom/>
      <diagonal/>
    </border>
    <border>
      <left style="thin">
        <color indexed="64"/>
      </left>
      <right/>
      <top style="thin">
        <color rgb="FF002060"/>
      </top>
      <bottom style="thin">
        <color indexed="64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/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 style="thin">
        <color indexed="64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rgb="FF002060"/>
      </left>
      <right style="thin">
        <color rgb="FF002060"/>
      </right>
      <top style="thin">
        <color indexed="64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</borders>
  <cellStyleXfs count="1">
    <xf numFmtId="0" fontId="0" fillId="0" borderId="0"/>
  </cellStyleXfs>
  <cellXfs count="259">
    <xf numFmtId="0" fontId="0" fillId="0" borderId="0" xfId="0"/>
    <xf numFmtId="0" fontId="1" fillId="2" borderId="1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right" vertical="center" indent="1"/>
    </xf>
    <xf numFmtId="0" fontId="1" fillId="2" borderId="2" xfId="0" applyFont="1" applyFill="1" applyBorder="1" applyAlignment="1">
      <alignment horizontal="right" vertical="center" indent="1"/>
    </xf>
    <xf numFmtId="0" fontId="2" fillId="3" borderId="0" xfId="0" applyFont="1" applyFill="1" applyAlignment="1">
      <alignment horizontal="right" vertical="center" indent="1"/>
    </xf>
    <xf numFmtId="0" fontId="2" fillId="3" borderId="0" xfId="0" applyFont="1" applyFill="1"/>
    <xf numFmtId="0" fontId="2" fillId="0" borderId="0" xfId="0" applyFont="1"/>
    <xf numFmtId="0" fontId="1" fillId="2" borderId="4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 indent="1"/>
    </xf>
    <xf numFmtId="0" fontId="1" fillId="2" borderId="0" xfId="0" applyFont="1" applyFill="1" applyBorder="1" applyAlignment="1">
      <alignment horizontal="right" vertical="center" indent="1"/>
    </xf>
    <xf numFmtId="0" fontId="3" fillId="2" borderId="0" xfId="0" applyFont="1" applyFill="1" applyBorder="1" applyAlignment="1">
      <alignment horizontal="right" vertical="center" indent="1"/>
    </xf>
    <xf numFmtId="0" fontId="3" fillId="2" borderId="5" xfId="0" applyFont="1" applyFill="1" applyBorder="1" applyAlignment="1">
      <alignment horizontal="right" vertical="center" indent="1"/>
    </xf>
    <xf numFmtId="0" fontId="1" fillId="2" borderId="6" xfId="0" applyFont="1" applyFill="1" applyBorder="1" applyAlignment="1">
      <alignment horizontal="left" vertical="center" indent="1"/>
    </xf>
    <xf numFmtId="0" fontId="2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right" vertical="center" indent="1"/>
    </xf>
    <xf numFmtId="0" fontId="1" fillId="2" borderId="7" xfId="0" applyFont="1" applyFill="1" applyBorder="1" applyAlignment="1">
      <alignment horizontal="right" vertical="center" indent="1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vertical="center"/>
    </xf>
    <xf numFmtId="0" fontId="1" fillId="3" borderId="0" xfId="0" applyFont="1" applyFill="1" applyAlignment="1">
      <alignment horizontal="right" vertical="center" indent="1"/>
    </xf>
    <xf numFmtId="0" fontId="1" fillId="2" borderId="9" xfId="0" applyFont="1" applyFill="1" applyBorder="1" applyAlignment="1">
      <alignment horizontal="left" vertical="center" indent="1"/>
    </xf>
    <xf numFmtId="0" fontId="0" fillId="3" borderId="0" xfId="0" applyFill="1" applyBorder="1" applyAlignment="1" applyProtection="1">
      <alignment horizontal="left" vertical="center" indent="1"/>
      <protection locked="0"/>
    </xf>
    <xf numFmtId="0" fontId="2" fillId="3" borderId="0" xfId="0" applyFont="1" applyFill="1" applyBorder="1"/>
    <xf numFmtId="0" fontId="2" fillId="0" borderId="0" xfId="0" applyFont="1" applyBorder="1"/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right" vertical="center" indent="1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 indent="1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/>
    <xf numFmtId="0" fontId="4" fillId="0" borderId="0" xfId="0" applyFont="1"/>
    <xf numFmtId="0" fontId="2" fillId="3" borderId="1" xfId="0" applyFont="1" applyFill="1" applyBorder="1" applyAlignment="1">
      <alignment horizontal="left"/>
    </xf>
    <xf numFmtId="6" fontId="2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/>
    <xf numFmtId="0" fontId="4" fillId="3" borderId="0" xfId="0" applyFont="1" applyFill="1" applyBorder="1" applyAlignment="1">
      <alignment horizontal="right" vertical="center" indent="1"/>
    </xf>
    <xf numFmtId="0" fontId="5" fillId="3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right" vertical="center" indent="1"/>
    </xf>
    <xf numFmtId="0" fontId="7" fillId="3" borderId="0" xfId="0" applyFont="1" applyFill="1" applyBorder="1" applyAlignment="1"/>
    <xf numFmtId="0" fontId="4" fillId="4" borderId="13" xfId="0" applyFont="1" applyFill="1" applyBorder="1" applyAlignment="1">
      <alignment horizontal="left" vertical="center" indent="1"/>
    </xf>
    <xf numFmtId="164" fontId="4" fillId="3" borderId="0" xfId="0" applyNumberFormat="1" applyFont="1" applyFill="1" applyBorder="1" applyAlignment="1">
      <alignment horizontal="right" vertical="center" indent="2"/>
    </xf>
    <xf numFmtId="164" fontId="4" fillId="4" borderId="2" xfId="0" applyNumberFormat="1" applyFont="1" applyFill="1" applyBorder="1" applyAlignment="1">
      <alignment horizontal="right" vertical="center" indent="1"/>
    </xf>
    <xf numFmtId="164" fontId="8" fillId="4" borderId="3" xfId="0" applyNumberFormat="1" applyFont="1" applyFill="1" applyBorder="1" applyAlignment="1">
      <alignment horizontal="right" vertical="center" indent="1"/>
    </xf>
    <xf numFmtId="164" fontId="4" fillId="3" borderId="3" xfId="0" applyNumberFormat="1" applyFont="1" applyFill="1" applyBorder="1" applyAlignment="1" applyProtection="1">
      <alignment horizontal="right" vertical="center" indent="1"/>
      <protection locked="0"/>
    </xf>
    <xf numFmtId="0" fontId="4" fillId="4" borderId="2" xfId="0" applyFont="1" applyFill="1" applyBorder="1" applyAlignment="1">
      <alignment horizontal="right" vertical="center" indent="1"/>
    </xf>
    <xf numFmtId="164" fontId="4" fillId="4" borderId="3" xfId="0" applyNumberFormat="1" applyFont="1" applyFill="1" applyBorder="1" applyAlignment="1">
      <alignment horizontal="right" vertical="center" indent="1"/>
    </xf>
    <xf numFmtId="164" fontId="4" fillId="3" borderId="0" xfId="0" applyNumberFormat="1" applyFont="1" applyFill="1" applyBorder="1" applyAlignment="1">
      <alignment horizontal="right" vertical="center" indent="1"/>
    </xf>
    <xf numFmtId="0" fontId="4" fillId="4" borderId="15" xfId="0" applyFont="1" applyFill="1" applyBorder="1" applyAlignment="1">
      <alignment horizontal="left" vertical="center" indent="1"/>
    </xf>
    <xf numFmtId="0" fontId="4" fillId="3" borderId="6" xfId="0" applyFont="1" applyFill="1" applyBorder="1" applyAlignment="1" applyProtection="1">
      <alignment horizontal="right" vertical="center" indent="1"/>
      <protection locked="0"/>
    </xf>
    <xf numFmtId="164" fontId="4" fillId="4" borderId="7" xfId="0" applyNumberFormat="1" applyFont="1" applyFill="1" applyBorder="1" applyAlignment="1">
      <alignment horizontal="right" vertical="center" indent="1"/>
    </xf>
    <xf numFmtId="164" fontId="8" fillId="4" borderId="8" xfId="0" applyNumberFormat="1" applyFont="1" applyFill="1" applyBorder="1" applyAlignment="1">
      <alignment horizontal="right" vertical="center" indent="1"/>
    </xf>
    <xf numFmtId="164" fontId="4" fillId="3" borderId="8" xfId="0" applyNumberFormat="1" applyFont="1" applyFill="1" applyBorder="1" applyAlignment="1" applyProtection="1">
      <alignment horizontal="right" vertical="center" indent="1"/>
      <protection locked="0"/>
    </xf>
    <xf numFmtId="0" fontId="4" fillId="4" borderId="7" xfId="0" applyFont="1" applyFill="1" applyBorder="1" applyAlignment="1">
      <alignment horizontal="right" vertical="center" indent="1"/>
    </xf>
    <xf numFmtId="164" fontId="4" fillId="4" borderId="8" xfId="0" applyNumberFormat="1" applyFont="1" applyFill="1" applyBorder="1" applyAlignment="1">
      <alignment horizontal="right" vertical="center" indent="1"/>
    </xf>
    <xf numFmtId="0" fontId="4" fillId="4" borderId="0" xfId="0" applyFont="1" applyFill="1" applyBorder="1" applyAlignment="1">
      <alignment horizontal="right" vertical="center" indent="1"/>
    </xf>
    <xf numFmtId="164" fontId="8" fillId="4" borderId="5" xfId="0" applyNumberFormat="1" applyFont="1" applyFill="1" applyBorder="1" applyAlignment="1">
      <alignment horizontal="right" vertical="center" indent="1"/>
    </xf>
    <xf numFmtId="0" fontId="8" fillId="3" borderId="6" xfId="0" applyFont="1" applyFill="1" applyBorder="1" applyAlignment="1" applyProtection="1">
      <alignment horizontal="right" vertical="center" indent="1"/>
      <protection locked="0"/>
    </xf>
    <xf numFmtId="6" fontId="2" fillId="3" borderId="0" xfId="0" applyNumberFormat="1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>
      <alignment horizontal="right" vertical="center" indent="1"/>
    </xf>
    <xf numFmtId="0" fontId="4" fillId="4" borderId="14" xfId="0" applyFont="1" applyFill="1" applyBorder="1" applyAlignment="1">
      <alignment horizontal="left" vertical="center" indent="1"/>
    </xf>
    <xf numFmtId="0" fontId="4" fillId="3" borderId="4" xfId="0" applyFont="1" applyFill="1" applyBorder="1" applyAlignment="1" applyProtection="1">
      <alignment horizontal="right" vertical="center" indent="1"/>
      <protection locked="0"/>
    </xf>
    <xf numFmtId="164" fontId="4" fillId="4" borderId="0" xfId="0" applyNumberFormat="1" applyFont="1" applyFill="1" applyBorder="1" applyAlignment="1">
      <alignment horizontal="right" vertical="center" indent="1"/>
    </xf>
    <xf numFmtId="164" fontId="4" fillId="3" borderId="5" xfId="0" applyNumberFormat="1" applyFont="1" applyFill="1" applyBorder="1" applyAlignment="1" applyProtection="1">
      <alignment horizontal="right" vertical="center" indent="1"/>
      <protection locked="0"/>
    </xf>
    <xf numFmtId="0" fontId="4" fillId="4" borderId="4" xfId="0" applyFont="1" applyFill="1" applyBorder="1" applyAlignment="1">
      <alignment horizontal="right" vertical="center" indent="1"/>
    </xf>
    <xf numFmtId="164" fontId="4" fillId="4" borderId="5" xfId="0" applyNumberFormat="1" applyFont="1" applyFill="1" applyBorder="1" applyAlignment="1">
      <alignment horizontal="right" vertical="center" indent="1"/>
    </xf>
    <xf numFmtId="0" fontId="4" fillId="4" borderId="6" xfId="0" applyFont="1" applyFill="1" applyBorder="1" applyAlignment="1">
      <alignment horizontal="right" vertical="center" indent="1"/>
    </xf>
    <xf numFmtId="0" fontId="4" fillId="4" borderId="1" xfId="0" applyFont="1" applyFill="1" applyBorder="1" applyAlignment="1" applyProtection="1">
      <alignment horizontal="right" vertical="center" indent="1"/>
      <protection locked="0"/>
    </xf>
    <xf numFmtId="164" fontId="4" fillId="4" borderId="3" xfId="0" applyNumberFormat="1" applyFont="1" applyFill="1" applyBorder="1" applyAlignment="1" applyProtection="1">
      <alignment horizontal="right" vertical="center" indent="1"/>
      <protection locked="0"/>
    </xf>
    <xf numFmtId="0" fontId="4" fillId="4" borderId="4" xfId="0" applyFont="1" applyFill="1" applyBorder="1" applyAlignment="1" applyProtection="1">
      <alignment horizontal="right" vertical="center" indent="1"/>
      <protection locked="0"/>
    </xf>
    <xf numFmtId="164" fontId="4" fillId="4" borderId="5" xfId="0" applyNumberFormat="1" applyFont="1" applyFill="1" applyBorder="1" applyAlignment="1" applyProtection="1">
      <alignment horizontal="right" vertical="center" indent="1"/>
      <protection locked="0"/>
    </xf>
    <xf numFmtId="0" fontId="4" fillId="4" borderId="6" xfId="0" applyFont="1" applyFill="1" applyBorder="1" applyAlignment="1" applyProtection="1">
      <alignment horizontal="right" vertical="center" indent="1"/>
      <protection locked="0"/>
    </xf>
    <xf numFmtId="164" fontId="4" fillId="4" borderId="8" xfId="0" applyNumberFormat="1" applyFont="1" applyFill="1" applyBorder="1" applyAlignment="1" applyProtection="1">
      <alignment horizontal="right" vertical="center" indent="1"/>
      <protection locked="0"/>
    </xf>
    <xf numFmtId="0" fontId="8" fillId="3" borderId="4" xfId="0" applyFont="1" applyFill="1" applyBorder="1" applyAlignment="1" applyProtection="1">
      <alignment horizontal="right" vertical="center" indent="1"/>
      <protection locked="0"/>
    </xf>
    <xf numFmtId="0" fontId="4" fillId="4" borderId="1" xfId="0" applyFont="1" applyFill="1" applyBorder="1" applyAlignment="1">
      <alignment horizontal="left" vertical="center" indent="1"/>
    </xf>
    <xf numFmtId="0" fontId="4" fillId="4" borderId="16" xfId="0" applyFont="1" applyFill="1" applyBorder="1" applyAlignment="1">
      <alignment horizontal="left" vertical="center" indent="1"/>
    </xf>
    <xf numFmtId="0" fontId="4" fillId="4" borderId="17" xfId="0" applyFont="1" applyFill="1" applyBorder="1" applyAlignment="1">
      <alignment horizontal="left" vertical="center" indent="1"/>
    </xf>
    <xf numFmtId="0" fontId="8" fillId="3" borderId="17" xfId="0" applyFont="1" applyFill="1" applyBorder="1" applyAlignment="1" applyProtection="1">
      <alignment horizontal="right" vertical="center" indent="1"/>
      <protection locked="0"/>
    </xf>
    <xf numFmtId="164" fontId="4" fillId="4" borderId="18" xfId="0" applyNumberFormat="1" applyFont="1" applyFill="1" applyBorder="1" applyAlignment="1">
      <alignment horizontal="right" vertical="center" indent="1"/>
    </xf>
    <xf numFmtId="164" fontId="8" fillId="4" borderId="19" xfId="0" applyNumberFormat="1" applyFont="1" applyFill="1" applyBorder="1" applyAlignment="1">
      <alignment horizontal="right" vertical="center" indent="1"/>
    </xf>
    <xf numFmtId="0" fontId="4" fillId="4" borderId="17" xfId="0" applyFont="1" applyFill="1" applyBorder="1" applyAlignment="1">
      <alignment horizontal="right" vertical="center" indent="1"/>
    </xf>
    <xf numFmtId="164" fontId="4" fillId="4" borderId="19" xfId="0" applyNumberFormat="1" applyFont="1" applyFill="1" applyBorder="1" applyAlignment="1">
      <alignment horizontal="right" vertical="center" indent="1"/>
    </xf>
    <xf numFmtId="0" fontId="4" fillId="3" borderId="17" xfId="0" applyFont="1" applyFill="1" applyBorder="1" applyAlignment="1" applyProtection="1">
      <alignment horizontal="right" vertical="center" indent="1"/>
      <protection locked="0"/>
    </xf>
    <xf numFmtId="164" fontId="4" fillId="3" borderId="19" xfId="0" applyNumberFormat="1" applyFont="1" applyFill="1" applyBorder="1" applyAlignment="1" applyProtection="1">
      <alignment horizontal="right" vertical="center" indent="1"/>
      <protection locked="0"/>
    </xf>
    <xf numFmtId="0" fontId="2" fillId="3" borderId="4" xfId="0" applyFont="1" applyFill="1" applyBorder="1" applyAlignment="1">
      <alignment horizontal="left"/>
    </xf>
    <xf numFmtId="164" fontId="8" fillId="4" borderId="16" xfId="0" applyNumberFormat="1" applyFont="1" applyFill="1" applyBorder="1" applyAlignment="1">
      <alignment horizontal="right" vertical="center" indent="1"/>
    </xf>
    <xf numFmtId="0" fontId="10" fillId="2" borderId="10" xfId="0" applyFont="1" applyFill="1" applyBorder="1" applyAlignment="1">
      <alignment horizontal="center" vertical="center"/>
    </xf>
    <xf numFmtId="164" fontId="1" fillId="2" borderId="19" xfId="0" applyNumberFormat="1" applyFont="1" applyFill="1" applyBorder="1" applyAlignment="1">
      <alignment horizontal="right" vertical="center" indent="1"/>
    </xf>
    <xf numFmtId="0" fontId="2" fillId="3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 indent="1"/>
    </xf>
    <xf numFmtId="0" fontId="1" fillId="0" borderId="0" xfId="0" applyFont="1" applyAlignment="1">
      <alignment horizontal="right" vertical="center" indent="1"/>
    </xf>
    <xf numFmtId="0" fontId="2" fillId="0" borderId="0" xfId="0" applyFont="1" applyAlignment="1">
      <alignment horizontal="right" vertical="center" indent="2"/>
    </xf>
    <xf numFmtId="165" fontId="2" fillId="0" borderId="0" xfId="0" applyNumberFormat="1" applyFont="1" applyAlignment="1">
      <alignment horizontal="right" vertical="center" indent="1"/>
    </xf>
    <xf numFmtId="0" fontId="1" fillId="0" borderId="0" xfId="0" applyFont="1" applyAlignment="1">
      <alignment horizontal="right" vertical="center" indent="2"/>
    </xf>
    <xf numFmtId="0" fontId="1" fillId="2" borderId="22" xfId="0" applyFont="1" applyFill="1" applyBorder="1" applyAlignment="1">
      <alignment horizontal="left" vertical="center" indent="1"/>
    </xf>
    <xf numFmtId="0" fontId="2" fillId="2" borderId="23" xfId="0" applyFont="1" applyFill="1" applyBorder="1" applyAlignment="1">
      <alignment vertical="center"/>
    </xf>
    <xf numFmtId="0" fontId="2" fillId="2" borderId="23" xfId="0" applyFont="1" applyFill="1" applyBorder="1" applyAlignment="1">
      <alignment horizontal="right" vertical="center" indent="1"/>
    </xf>
    <xf numFmtId="0" fontId="2" fillId="2" borderId="24" xfId="0" applyFont="1" applyFill="1" applyBorder="1" applyAlignment="1">
      <alignment horizontal="right" vertical="center" indent="1"/>
    </xf>
    <xf numFmtId="0" fontId="1" fillId="2" borderId="25" xfId="0" applyFont="1" applyFill="1" applyBorder="1" applyAlignment="1">
      <alignment horizontal="left" vertical="center" indent="1"/>
    </xf>
    <xf numFmtId="0" fontId="2" fillId="2" borderId="26" xfId="0" applyFont="1" applyFill="1" applyBorder="1" applyAlignment="1">
      <alignment horizontal="right" vertical="center" indent="1"/>
    </xf>
    <xf numFmtId="0" fontId="1" fillId="2" borderId="27" xfId="0" applyFont="1" applyFill="1" applyBorder="1" applyAlignment="1">
      <alignment horizontal="left" vertical="center" indent="1"/>
    </xf>
    <xf numFmtId="0" fontId="2" fillId="2" borderId="28" xfId="0" applyFont="1" applyFill="1" applyBorder="1" applyAlignment="1">
      <alignment vertical="center"/>
    </xf>
    <xf numFmtId="0" fontId="2" fillId="2" borderId="28" xfId="0" applyFont="1" applyFill="1" applyBorder="1" applyAlignment="1">
      <alignment horizontal="right" vertical="center" indent="1"/>
    </xf>
    <xf numFmtId="0" fontId="2" fillId="2" borderId="29" xfId="0" applyFont="1" applyFill="1" applyBorder="1" applyAlignment="1">
      <alignment horizontal="right" vertical="center" indent="1"/>
    </xf>
    <xf numFmtId="0" fontId="2" fillId="2" borderId="27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right" vertical="center" indent="1"/>
    </xf>
    <xf numFmtId="0" fontId="2" fillId="4" borderId="31" xfId="0" applyFont="1" applyFill="1" applyBorder="1" applyAlignment="1">
      <alignment horizontal="left" vertical="center" indent="1"/>
    </xf>
    <xf numFmtId="164" fontId="2" fillId="3" borderId="0" xfId="0" applyNumberFormat="1" applyFont="1" applyFill="1" applyBorder="1" applyAlignment="1">
      <alignment horizontal="right" vertical="center" indent="2"/>
    </xf>
    <xf numFmtId="0" fontId="2" fillId="3" borderId="22" xfId="0" applyFont="1" applyFill="1" applyBorder="1" applyAlignment="1" applyProtection="1">
      <alignment horizontal="right" vertical="center" indent="1"/>
      <protection locked="0"/>
    </xf>
    <xf numFmtId="166" fontId="2" fillId="4" borderId="24" xfId="0" applyNumberFormat="1" applyFont="1" applyFill="1" applyBorder="1" applyAlignment="1">
      <alignment horizontal="right" vertical="center" indent="1"/>
    </xf>
    <xf numFmtId="0" fontId="2" fillId="4" borderId="22" xfId="0" applyFont="1" applyFill="1" applyBorder="1" applyAlignment="1" applyProtection="1">
      <alignment horizontal="right" vertical="center" indent="1"/>
      <protection locked="0"/>
    </xf>
    <xf numFmtId="164" fontId="1" fillId="4" borderId="31" xfId="0" applyNumberFormat="1" applyFont="1" applyFill="1" applyBorder="1" applyAlignment="1">
      <alignment horizontal="right" vertical="center" indent="1"/>
    </xf>
    <xf numFmtId="164" fontId="2" fillId="3" borderId="0" xfId="0" applyNumberFormat="1" applyFont="1" applyFill="1" applyBorder="1" applyAlignment="1">
      <alignment horizontal="right" vertical="center" indent="1"/>
    </xf>
    <xf numFmtId="0" fontId="2" fillId="4" borderId="35" xfId="0" applyFont="1" applyFill="1" applyBorder="1" applyAlignment="1">
      <alignment horizontal="left" vertical="center" indent="1"/>
    </xf>
    <xf numFmtId="0" fontId="2" fillId="3" borderId="27" xfId="0" applyFont="1" applyFill="1" applyBorder="1" applyAlignment="1" applyProtection="1">
      <alignment horizontal="right" vertical="center" indent="1"/>
      <protection locked="0"/>
    </xf>
    <xf numFmtId="166" fontId="2" fillId="4" borderId="29" xfId="0" applyNumberFormat="1" applyFont="1" applyFill="1" applyBorder="1" applyAlignment="1">
      <alignment horizontal="right" vertical="center" indent="1"/>
    </xf>
    <xf numFmtId="0" fontId="2" fillId="4" borderId="27" xfId="0" applyFont="1" applyFill="1" applyBorder="1" applyAlignment="1" applyProtection="1">
      <alignment horizontal="right" vertical="center" indent="1"/>
      <protection locked="0"/>
    </xf>
    <xf numFmtId="164" fontId="1" fillId="4" borderId="35" xfId="0" applyNumberFormat="1" applyFont="1" applyFill="1" applyBorder="1" applyAlignment="1">
      <alignment horizontal="right" vertical="center" indent="1"/>
    </xf>
    <xf numFmtId="166" fontId="6" fillId="3" borderId="0" xfId="0" applyNumberFormat="1" applyFont="1" applyFill="1" applyBorder="1" applyAlignment="1" applyProtection="1">
      <alignment horizontal="center" vertical="center"/>
    </xf>
    <xf numFmtId="0" fontId="2" fillId="4" borderId="33" xfId="0" applyFont="1" applyFill="1" applyBorder="1" applyAlignment="1">
      <alignment horizontal="left" vertical="center" indent="1"/>
    </xf>
    <xf numFmtId="0" fontId="2" fillId="3" borderId="25" xfId="0" applyFont="1" applyFill="1" applyBorder="1" applyAlignment="1" applyProtection="1">
      <alignment horizontal="right" vertical="center" indent="1"/>
      <protection locked="0"/>
    </xf>
    <xf numFmtId="166" fontId="2" fillId="4" borderId="26" xfId="0" applyNumberFormat="1" applyFont="1" applyFill="1" applyBorder="1" applyAlignment="1">
      <alignment horizontal="right" vertical="center" indent="1"/>
    </xf>
    <xf numFmtId="0" fontId="2" fillId="4" borderId="25" xfId="0" applyFont="1" applyFill="1" applyBorder="1" applyAlignment="1" applyProtection="1">
      <alignment horizontal="right" vertical="center" indent="1"/>
      <protection locked="0"/>
    </xf>
    <xf numFmtId="164" fontId="1" fillId="4" borderId="33" xfId="0" applyNumberFormat="1" applyFont="1" applyFill="1" applyBorder="1" applyAlignment="1">
      <alignment horizontal="right" vertical="center" indent="1"/>
    </xf>
    <xf numFmtId="0" fontId="2" fillId="5" borderId="35" xfId="0" applyFont="1" applyFill="1" applyBorder="1" applyAlignment="1">
      <alignment horizontal="left" vertical="center" indent="1"/>
    </xf>
    <xf numFmtId="166" fontId="6" fillId="3" borderId="0" xfId="0" applyNumberFormat="1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left" vertical="center" indent="1"/>
    </xf>
    <xf numFmtId="0" fontId="2" fillId="4" borderId="9" xfId="0" applyFont="1" applyFill="1" applyBorder="1" applyAlignment="1">
      <alignment horizontal="left" vertical="center" indent="1"/>
    </xf>
    <xf numFmtId="0" fontId="2" fillId="4" borderId="10" xfId="0" applyFont="1" applyFill="1" applyBorder="1" applyAlignment="1" applyProtection="1">
      <alignment horizontal="right" vertical="center" indent="1"/>
    </xf>
    <xf numFmtId="164" fontId="2" fillId="4" borderId="12" xfId="0" applyNumberFormat="1" applyFont="1" applyFill="1" applyBorder="1" applyAlignment="1" applyProtection="1">
      <alignment horizontal="right" vertical="center" indent="1"/>
    </xf>
    <xf numFmtId="0" fontId="2" fillId="3" borderId="18" xfId="0" applyFont="1" applyFill="1" applyBorder="1" applyAlignment="1" applyProtection="1">
      <alignment horizontal="right" vertical="center" indent="1"/>
      <protection locked="0"/>
    </xf>
    <xf numFmtId="166" fontId="2" fillId="4" borderId="9" xfId="0" applyNumberFormat="1" applyFont="1" applyFill="1" applyBorder="1" applyAlignment="1">
      <alignment horizontal="right" vertical="center" indent="1"/>
    </xf>
    <xf numFmtId="164" fontId="1" fillId="4" borderId="19" xfId="0" applyNumberFormat="1" applyFont="1" applyFill="1" applyBorder="1" applyAlignment="1">
      <alignment horizontal="right" vertical="center" indent="1"/>
    </xf>
    <xf numFmtId="3" fontId="2" fillId="3" borderId="10" xfId="0" applyNumberFormat="1" applyFont="1" applyFill="1" applyBorder="1" applyAlignment="1" applyProtection="1">
      <alignment horizontal="right" vertical="center" indent="1"/>
      <protection locked="0"/>
    </xf>
    <xf numFmtId="166" fontId="2" fillId="2" borderId="12" xfId="0" applyNumberFormat="1" applyFont="1" applyFill="1" applyBorder="1" applyAlignment="1">
      <alignment horizontal="right" vertical="center" indent="1"/>
    </xf>
    <xf numFmtId="166" fontId="2" fillId="2" borderId="10" xfId="0" applyNumberFormat="1" applyFont="1" applyFill="1" applyBorder="1" applyAlignment="1">
      <alignment horizontal="right" vertical="center" indent="1"/>
    </xf>
    <xf numFmtId="164" fontId="1" fillId="2" borderId="9" xfId="0" applyNumberFormat="1" applyFont="1" applyFill="1" applyBorder="1" applyAlignment="1">
      <alignment horizontal="right" vertical="center" indent="1"/>
    </xf>
    <xf numFmtId="164" fontId="10" fillId="2" borderId="12" xfId="0" applyNumberFormat="1" applyFont="1" applyFill="1" applyBorder="1" applyAlignment="1">
      <alignment horizontal="right" vertical="center" indent="1"/>
    </xf>
    <xf numFmtId="164" fontId="2" fillId="3" borderId="0" xfId="0" applyNumberFormat="1" applyFont="1" applyFill="1" applyAlignment="1">
      <alignment horizontal="center" vertical="center"/>
    </xf>
    <xf numFmtId="0" fontId="8" fillId="3" borderId="1" xfId="0" applyFont="1" applyFill="1" applyBorder="1" applyAlignment="1" applyProtection="1">
      <alignment horizontal="right" vertical="center" indent="1"/>
      <protection locked="0"/>
    </xf>
    <xf numFmtId="0" fontId="4" fillId="3" borderId="1" xfId="0" applyFont="1" applyFill="1" applyBorder="1" applyAlignment="1" applyProtection="1">
      <alignment horizontal="right" vertical="center" indent="1"/>
      <protection locked="0"/>
    </xf>
    <xf numFmtId="164" fontId="4" fillId="4" borderId="2" xfId="0" applyNumberFormat="1" applyFont="1" applyFill="1" applyBorder="1" applyAlignment="1">
      <alignment horizontal="right" vertical="center" indent="1"/>
    </xf>
    <xf numFmtId="0" fontId="5" fillId="4" borderId="0" xfId="0" applyFont="1" applyFill="1" applyAlignment="1">
      <alignment horizontal="right" vertical="center" indent="1"/>
    </xf>
    <xf numFmtId="0" fontId="5" fillId="4" borderId="7" xfId="0" applyFont="1" applyFill="1" applyBorder="1" applyAlignment="1">
      <alignment horizontal="right" vertical="center" indent="1"/>
    </xf>
    <xf numFmtId="164" fontId="8" fillId="4" borderId="3" xfId="0" applyNumberFormat="1" applyFont="1" applyFill="1" applyBorder="1" applyAlignment="1">
      <alignment horizontal="right" vertical="center" indent="1"/>
    </xf>
    <xf numFmtId="0" fontId="9" fillId="4" borderId="5" xfId="0" applyFont="1" applyFill="1" applyBorder="1" applyAlignment="1">
      <alignment horizontal="right" vertical="center" indent="1"/>
    </xf>
    <xf numFmtId="0" fontId="9" fillId="4" borderId="8" xfId="0" applyFont="1" applyFill="1" applyBorder="1" applyAlignment="1">
      <alignment horizontal="right" vertical="center" indent="1"/>
    </xf>
    <xf numFmtId="0" fontId="4" fillId="4" borderId="16" xfId="0" applyFont="1" applyFill="1" applyBorder="1" applyAlignment="1">
      <alignment horizontal="left" vertical="center" indent="1"/>
    </xf>
    <xf numFmtId="0" fontId="5" fillId="4" borderId="16" xfId="0" applyFont="1" applyFill="1" applyBorder="1" applyAlignment="1">
      <alignment horizontal="left" vertical="center" indent="1"/>
    </xf>
    <xf numFmtId="164" fontId="10" fillId="2" borderId="11" xfId="0" applyNumberFormat="1" applyFont="1" applyFill="1" applyBorder="1" applyAlignment="1">
      <alignment horizontal="center" vertical="center"/>
    </xf>
    <xf numFmtId="164" fontId="11" fillId="2" borderId="12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right" vertical="center"/>
    </xf>
    <xf numFmtId="0" fontId="6" fillId="2" borderId="18" xfId="0" applyFont="1" applyFill="1" applyBorder="1" applyAlignment="1">
      <alignment horizontal="right" vertical="center"/>
    </xf>
    <xf numFmtId="0" fontId="7" fillId="2" borderId="18" xfId="0" applyFont="1" applyFill="1" applyBorder="1" applyAlignment="1">
      <alignment horizontal="right" vertical="center"/>
    </xf>
    <xf numFmtId="0" fontId="4" fillId="4" borderId="13" xfId="0" applyFont="1" applyFill="1" applyBorder="1" applyAlignment="1">
      <alignment horizontal="left" vertical="center" wrapText="1" indent="1"/>
    </xf>
    <xf numFmtId="0" fontId="5" fillId="4" borderId="15" xfId="0" applyFont="1" applyFill="1" applyBorder="1" applyAlignment="1">
      <alignment horizontal="left" vertical="center" wrapText="1" indent="1"/>
    </xf>
    <xf numFmtId="0" fontId="4" fillId="4" borderId="1" xfId="0" applyFont="1" applyFill="1" applyBorder="1" applyAlignment="1">
      <alignment horizontal="left" vertical="center" indent="1"/>
    </xf>
    <xf numFmtId="0" fontId="4" fillId="4" borderId="4" xfId="0" applyFont="1" applyFill="1" applyBorder="1" applyAlignment="1">
      <alignment horizontal="left" vertical="center" indent="1"/>
    </xf>
    <xf numFmtId="0" fontId="5" fillId="4" borderId="6" xfId="0" applyFont="1" applyFill="1" applyBorder="1" applyAlignment="1">
      <alignment horizontal="left" vertical="center" indent="1"/>
    </xf>
    <xf numFmtId="0" fontId="4" fillId="4" borderId="13" xfId="0" applyFont="1" applyFill="1" applyBorder="1" applyAlignment="1">
      <alignment horizontal="left" vertical="center" indent="1"/>
    </xf>
    <xf numFmtId="0" fontId="4" fillId="4" borderId="14" xfId="0" applyFont="1" applyFill="1" applyBorder="1" applyAlignment="1">
      <alignment horizontal="left" vertical="center" indent="1"/>
    </xf>
    <xf numFmtId="0" fontId="5" fillId="4" borderId="14" xfId="0" applyFont="1" applyFill="1" applyBorder="1" applyAlignment="1">
      <alignment horizontal="left" vertical="center" indent="1"/>
    </xf>
    <xf numFmtId="0" fontId="5" fillId="4" borderId="15" xfId="0" applyFont="1" applyFill="1" applyBorder="1" applyAlignment="1">
      <alignment horizontal="left" vertical="center" indent="1"/>
    </xf>
    <xf numFmtId="0" fontId="8" fillId="3" borderId="1" xfId="0" applyFont="1" applyFill="1" applyBorder="1" applyAlignment="1" applyProtection="1">
      <alignment horizontal="right" vertical="center" indent="1"/>
      <protection locked="0"/>
    </xf>
    <xf numFmtId="0" fontId="9" fillId="3" borderId="4" xfId="0" applyFont="1" applyFill="1" applyBorder="1" applyAlignment="1" applyProtection="1">
      <alignment horizontal="right" vertical="center" indent="1"/>
      <protection locked="0"/>
    </xf>
    <xf numFmtId="0" fontId="9" fillId="3" borderId="6" xfId="0" applyFont="1" applyFill="1" applyBorder="1" applyAlignment="1" applyProtection="1">
      <alignment horizontal="right" vertical="center" indent="1"/>
      <protection locked="0"/>
    </xf>
    <xf numFmtId="0" fontId="8" fillId="2" borderId="5" xfId="0" applyFont="1" applyFill="1" applyBorder="1" applyAlignment="1">
      <alignment horizontal="right" vertical="center" indent="1"/>
    </xf>
    <xf numFmtId="0" fontId="9" fillId="2" borderId="8" xfId="0" applyFont="1" applyFill="1" applyBorder="1" applyAlignment="1">
      <alignment horizontal="right" vertical="center" inden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right" vertical="center" indent="1"/>
    </xf>
    <xf numFmtId="0" fontId="5" fillId="2" borderId="6" xfId="0" applyFont="1" applyFill="1" applyBorder="1" applyAlignment="1">
      <alignment horizontal="right" vertical="center" indent="1"/>
    </xf>
    <xf numFmtId="0" fontId="4" fillId="2" borderId="0" xfId="0" applyFont="1" applyFill="1" applyBorder="1" applyAlignment="1">
      <alignment horizontal="right" vertical="center" indent="1"/>
    </xf>
    <xf numFmtId="0" fontId="5" fillId="2" borderId="7" xfId="0" applyFont="1" applyFill="1" applyBorder="1" applyAlignment="1">
      <alignment horizontal="right" vertical="center" indent="1"/>
    </xf>
    <xf numFmtId="0" fontId="8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left" vertical="center" indent="1"/>
    </xf>
    <xf numFmtId="0" fontId="5" fillId="2" borderId="14" xfId="0" applyFont="1" applyFill="1" applyBorder="1" applyAlignment="1">
      <alignment horizontal="left" vertical="center" indent="1"/>
    </xf>
    <xf numFmtId="0" fontId="5" fillId="2" borderId="15" xfId="0" applyFont="1" applyFill="1" applyBorder="1" applyAlignment="1">
      <alignment horizontal="left" vertical="center" indent="1"/>
    </xf>
    <xf numFmtId="6" fontId="4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5" xfId="0" applyFill="1" applyBorder="1" applyAlignment="1">
      <alignment vertical="center"/>
    </xf>
    <xf numFmtId="6" fontId="4" fillId="2" borderId="4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 indent="1"/>
    </xf>
    <xf numFmtId="0" fontId="4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vertical="center"/>
    </xf>
    <xf numFmtId="6" fontId="4" fillId="2" borderId="6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1" fillId="2" borderId="2" xfId="0" applyFont="1" applyFill="1" applyBorder="1" applyAlignment="1">
      <alignment horizontal="right" vertical="center" indent="1"/>
    </xf>
    <xf numFmtId="0" fontId="3" fillId="2" borderId="2" xfId="0" applyFont="1" applyFill="1" applyBorder="1" applyAlignment="1">
      <alignment horizontal="right" vertical="center" indent="1"/>
    </xf>
    <xf numFmtId="0" fontId="3" fillId="2" borderId="3" xfId="0" applyFont="1" applyFill="1" applyBorder="1" applyAlignment="1">
      <alignment horizontal="right" vertical="center" indent="1"/>
    </xf>
    <xf numFmtId="0" fontId="1" fillId="2" borderId="7" xfId="0" applyFont="1" applyFill="1" applyBorder="1" applyAlignment="1">
      <alignment horizontal="right" vertical="center" indent="1"/>
    </xf>
    <xf numFmtId="0" fontId="3" fillId="2" borderId="7" xfId="0" applyFont="1" applyFill="1" applyBorder="1" applyAlignment="1">
      <alignment horizontal="right" vertical="center" indent="1"/>
    </xf>
    <xf numFmtId="0" fontId="3" fillId="2" borderId="8" xfId="0" applyFont="1" applyFill="1" applyBorder="1" applyAlignment="1">
      <alignment horizontal="right" vertical="center" indent="1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left" vertical="center" indent="1"/>
      <protection locked="0"/>
    </xf>
    <xf numFmtId="0" fontId="1" fillId="2" borderId="11" xfId="0" applyFont="1" applyFill="1" applyBorder="1" applyAlignment="1">
      <alignment horizontal="left" vertical="center" indent="1"/>
    </xf>
    <xf numFmtId="0" fontId="1" fillId="2" borderId="12" xfId="0" applyFont="1" applyFill="1" applyBorder="1" applyAlignment="1">
      <alignment horizontal="left" vertical="center" indent="1"/>
    </xf>
    <xf numFmtId="14" fontId="0" fillId="3" borderId="10" xfId="0" applyNumberFormat="1" applyFill="1" applyBorder="1" applyAlignment="1" applyProtection="1">
      <alignment horizontal="center" vertical="center"/>
      <protection locked="0"/>
    </xf>
    <xf numFmtId="14" fontId="0" fillId="0" borderId="11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2" fillId="4" borderId="31" xfId="0" applyFont="1" applyFill="1" applyBorder="1" applyAlignment="1">
      <alignment horizontal="left" vertical="center" indent="1"/>
    </xf>
    <xf numFmtId="0" fontId="6" fillId="4" borderId="35" xfId="0" applyFont="1" applyFill="1" applyBorder="1" applyAlignment="1">
      <alignment horizontal="left" vertical="center" indent="1"/>
    </xf>
    <xf numFmtId="0" fontId="2" fillId="4" borderId="33" xfId="0" applyFont="1" applyFill="1" applyBorder="1" applyAlignment="1">
      <alignment horizontal="left" vertical="center" indent="1"/>
    </xf>
    <xf numFmtId="0" fontId="2" fillId="2" borderId="10" xfId="0" applyFont="1" applyFill="1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10" fillId="2" borderId="10" xfId="0" applyFont="1" applyFill="1" applyBorder="1" applyAlignment="1">
      <alignment horizontal="right" vertical="center"/>
    </xf>
    <xf numFmtId="0" fontId="13" fillId="2" borderId="11" xfId="0" applyFont="1" applyFill="1" applyBorder="1" applyAlignment="1">
      <alignment horizontal="right" vertical="center"/>
    </xf>
    <xf numFmtId="0" fontId="12" fillId="0" borderId="10" xfId="0" applyFont="1" applyBorder="1" applyAlignment="1" applyProtection="1">
      <alignment horizontal="left" vertical="center" indent="1"/>
      <protection locked="0"/>
    </xf>
    <xf numFmtId="0" fontId="12" fillId="0" borderId="11" xfId="0" applyFont="1" applyBorder="1" applyAlignment="1" applyProtection="1">
      <alignment horizontal="left" vertical="center" indent="1"/>
      <protection locked="0"/>
    </xf>
    <xf numFmtId="0" fontId="12" fillId="0" borderId="12" xfId="0" applyFont="1" applyBorder="1" applyAlignment="1" applyProtection="1">
      <alignment horizontal="left" vertical="center" indent="1"/>
      <protection locked="0"/>
    </xf>
    <xf numFmtId="14" fontId="12" fillId="0" borderId="10" xfId="0" applyNumberFormat="1" applyFont="1" applyBorder="1" applyAlignment="1" applyProtection="1">
      <alignment horizontal="left" vertical="center" indent="1"/>
      <protection locked="0"/>
    </xf>
    <xf numFmtId="0" fontId="2" fillId="3" borderId="2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2" borderId="30" xfId="0" applyFont="1" applyFill="1" applyBorder="1" applyAlignment="1">
      <alignment horizontal="left" vertical="center" indent="1"/>
    </xf>
    <xf numFmtId="0" fontId="2" fillId="2" borderId="32" xfId="0" applyFont="1" applyFill="1" applyBorder="1" applyAlignment="1">
      <alignment horizontal="left" vertical="center" indent="1"/>
    </xf>
    <xf numFmtId="0" fontId="2" fillId="2" borderId="34" xfId="0" applyFont="1" applyFill="1" applyBorder="1" applyAlignment="1">
      <alignment horizontal="left" vertical="center" indent="1"/>
    </xf>
    <xf numFmtId="0" fontId="2" fillId="2" borderId="31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right" vertical="center" indent="1"/>
    </xf>
    <xf numFmtId="0" fontId="7" fillId="2" borderId="29" xfId="0" applyFont="1" applyFill="1" applyBorder="1" applyAlignment="1">
      <alignment horizontal="right" vertical="center" indent="1"/>
    </xf>
    <xf numFmtId="0" fontId="7" fillId="3" borderId="0" xfId="0" applyFont="1" applyFill="1" applyBorder="1" applyAlignment="1" applyProtection="1">
      <alignment horizontal="center" vertical="center"/>
    </xf>
    <xf numFmtId="0" fontId="8" fillId="3" borderId="20" xfId="0" applyFont="1" applyFill="1" applyBorder="1" applyAlignment="1" applyProtection="1">
      <alignment horizontal="right" vertical="center" indent="1"/>
      <protection locked="0"/>
    </xf>
    <xf numFmtId="0" fontId="8" fillId="3" borderId="21" xfId="0" applyFont="1" applyFill="1" applyBorder="1" applyAlignment="1" applyProtection="1">
      <alignment horizontal="right" vertical="center" indent="1"/>
      <protection locked="0"/>
    </xf>
    <xf numFmtId="6" fontId="1" fillId="3" borderId="0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197742</xdr:colOff>
      <xdr:row>4</xdr:row>
      <xdr:rowOff>68328</xdr:rowOff>
    </xdr:from>
    <xdr:to>
      <xdr:col>29</xdr:col>
      <xdr:colOff>432404</xdr:colOff>
      <xdr:row>33</xdr:row>
      <xdr:rowOff>24797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47887" y="965725"/>
          <a:ext cx="5193959" cy="5065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300038</xdr:colOff>
      <xdr:row>0</xdr:row>
      <xdr:rowOff>35719</xdr:rowOff>
    </xdr:from>
    <xdr:to>
      <xdr:col>16</xdr:col>
      <xdr:colOff>394653</xdr:colOff>
      <xdr:row>13</xdr:row>
      <xdr:rowOff>238125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39213" y="35719"/>
          <a:ext cx="5076190" cy="3336131"/>
        </a:xfrm>
        <a:prstGeom prst="rect">
          <a:avLst/>
        </a:prstGeom>
      </xdr:spPr>
    </xdr:pic>
    <xdr:clientData/>
  </xdr:twoCellAnchor>
  <xdr:twoCellAnchor editAs="oneCell">
    <xdr:from>
      <xdr:col>8</xdr:col>
      <xdr:colOff>309562</xdr:colOff>
      <xdr:row>13</xdr:row>
      <xdr:rowOff>242890</xdr:rowOff>
    </xdr:from>
    <xdr:to>
      <xdr:col>15</xdr:col>
      <xdr:colOff>223301</xdr:colOff>
      <xdr:row>25</xdr:row>
      <xdr:rowOff>35720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48737" y="3376615"/>
          <a:ext cx="4285714" cy="28313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2"/>
  <sheetViews>
    <sheetView tabSelected="1" zoomScale="121" zoomScaleNormal="120" workbookViewId="0"/>
  </sheetViews>
  <sheetFormatPr baseColWidth="10" defaultColWidth="9.140625" defaultRowHeight="12.75" x14ac:dyDescent="0.2"/>
  <cols>
    <col min="1" max="1" width="14.7109375" style="95" customWidth="1"/>
    <col min="2" max="2" width="10.7109375" style="96" customWidth="1"/>
    <col min="3" max="3" width="14.7109375" style="96" customWidth="1"/>
    <col min="4" max="4" width="1.7109375" style="97" customWidth="1"/>
    <col min="5" max="6" width="8.7109375" style="97" customWidth="1"/>
    <col min="7" max="7" width="12.7109375" style="98" customWidth="1"/>
    <col min="8" max="8" width="1.7109375" style="97" customWidth="1"/>
    <col min="9" max="12" width="8.7109375" style="96" customWidth="1"/>
    <col min="13" max="13" width="12.7109375" style="97" customWidth="1"/>
    <col min="14" max="14" width="1.7109375" style="97" customWidth="1"/>
    <col min="15" max="15" width="8.7109375" style="97" customWidth="1"/>
    <col min="16" max="16" width="10.7109375" style="97" customWidth="1"/>
    <col min="17" max="17" width="12.7109375" style="97" customWidth="1"/>
    <col min="18" max="18" width="1.7109375" style="97" customWidth="1"/>
    <col min="19" max="19" width="8.7109375" style="97" customWidth="1"/>
    <col min="20" max="20" width="10.7109375" style="97" customWidth="1"/>
    <col min="21" max="21" width="12.7109375" style="97" customWidth="1"/>
    <col min="22" max="22" width="10.7109375" style="97" customWidth="1"/>
    <col min="23" max="16384" width="9.140625" style="7"/>
  </cols>
  <sheetData>
    <row r="1" spans="1:30" ht="20.100000000000001" customHeight="1" x14ac:dyDescent="0.2">
      <c r="A1" s="1" t="s">
        <v>0</v>
      </c>
      <c r="B1" s="2"/>
      <c r="C1" s="2"/>
      <c r="D1" s="3"/>
      <c r="E1" s="3"/>
      <c r="F1" s="3"/>
      <c r="G1" s="4"/>
      <c r="H1" s="3"/>
      <c r="I1" s="2"/>
      <c r="J1" s="2"/>
      <c r="K1" s="2"/>
      <c r="L1" s="2"/>
      <c r="M1" s="3"/>
      <c r="N1" s="3"/>
      <c r="O1" s="3"/>
      <c r="P1" s="3"/>
      <c r="Q1" s="3"/>
      <c r="R1" s="3"/>
      <c r="S1" s="213" t="s">
        <v>1</v>
      </c>
      <c r="T1" s="214"/>
      <c r="U1" s="215"/>
      <c r="V1" s="5"/>
      <c r="W1" s="6"/>
      <c r="X1" s="6"/>
      <c r="Y1" s="6"/>
      <c r="Z1" s="6"/>
      <c r="AA1" s="6"/>
      <c r="AB1" s="6"/>
      <c r="AC1" s="6"/>
      <c r="AD1" s="6"/>
    </row>
    <row r="2" spans="1:30" ht="20.100000000000001" customHeight="1" x14ac:dyDescent="0.2">
      <c r="A2" s="8" t="s">
        <v>2</v>
      </c>
      <c r="B2" s="9"/>
      <c r="C2" s="9"/>
      <c r="D2" s="10"/>
      <c r="E2" s="10"/>
      <c r="F2" s="10"/>
      <c r="G2" s="11"/>
      <c r="H2" s="10"/>
      <c r="I2" s="9"/>
      <c r="J2" s="9"/>
      <c r="K2" s="9"/>
      <c r="L2" s="9"/>
      <c r="M2" s="10"/>
      <c r="N2" s="10"/>
      <c r="O2" s="10"/>
      <c r="P2" s="10"/>
      <c r="Q2" s="10"/>
      <c r="R2" s="10"/>
      <c r="S2" s="11"/>
      <c r="T2" s="12"/>
      <c r="U2" s="13"/>
      <c r="V2" s="5"/>
      <c r="W2" s="6"/>
      <c r="X2" s="6"/>
      <c r="Y2" s="6"/>
      <c r="Z2" s="6"/>
      <c r="AA2" s="6"/>
      <c r="AB2" s="6"/>
      <c r="AC2" s="6"/>
      <c r="AD2" s="6"/>
    </row>
    <row r="3" spans="1:30" ht="20.100000000000001" customHeight="1" x14ac:dyDescent="0.2">
      <c r="A3" s="14" t="s">
        <v>3</v>
      </c>
      <c r="B3" s="15"/>
      <c r="C3" s="15"/>
      <c r="D3" s="16"/>
      <c r="E3" s="16"/>
      <c r="F3" s="16"/>
      <c r="G3" s="17"/>
      <c r="H3" s="16"/>
      <c r="I3" s="15"/>
      <c r="J3" s="15"/>
      <c r="K3" s="15"/>
      <c r="L3" s="15"/>
      <c r="M3" s="16"/>
      <c r="N3" s="16"/>
      <c r="O3" s="16"/>
      <c r="P3" s="16"/>
      <c r="Q3" s="16"/>
      <c r="R3" s="16"/>
      <c r="S3" s="216" t="s">
        <v>4</v>
      </c>
      <c r="T3" s="217"/>
      <c r="U3" s="218"/>
      <c r="V3" s="5"/>
      <c r="W3" s="6"/>
      <c r="X3" s="6"/>
      <c r="Y3" s="6"/>
      <c r="Z3" s="6"/>
      <c r="AA3" s="6"/>
      <c r="AB3" s="6"/>
      <c r="AC3" s="6"/>
      <c r="AD3" s="6"/>
    </row>
    <row r="4" spans="1:30" x14ac:dyDescent="0.2">
      <c r="A4" s="18"/>
      <c r="B4" s="19"/>
      <c r="C4" s="19"/>
      <c r="D4" s="5"/>
      <c r="E4" s="5"/>
      <c r="F4" s="5"/>
      <c r="G4" s="20"/>
      <c r="H4" s="5"/>
      <c r="I4" s="19"/>
      <c r="J4" s="19"/>
      <c r="K4" s="19"/>
      <c r="L4" s="19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6"/>
      <c r="Y4" s="6"/>
      <c r="Z4" s="6"/>
      <c r="AA4" s="6"/>
      <c r="AB4" s="6"/>
      <c r="AC4" s="6"/>
      <c r="AD4" s="6"/>
    </row>
    <row r="5" spans="1:30" s="24" customFormat="1" ht="20.100000000000001" customHeight="1" x14ac:dyDescent="0.2">
      <c r="A5" s="21" t="s">
        <v>5</v>
      </c>
      <c r="B5" s="219"/>
      <c r="C5" s="220"/>
      <c r="D5" s="220"/>
      <c r="E5" s="220"/>
      <c r="F5" s="220"/>
      <c r="G5" s="221"/>
      <c r="H5" s="22"/>
      <c r="I5" s="21" t="s">
        <v>7</v>
      </c>
      <c r="J5" s="222"/>
      <c r="K5" s="220"/>
      <c r="L5" s="220"/>
      <c r="M5" s="221"/>
      <c r="N5" s="22"/>
      <c r="O5" s="223" t="s">
        <v>8</v>
      </c>
      <c r="P5" s="224"/>
      <c r="Q5" s="225"/>
      <c r="R5" s="226"/>
      <c r="S5" s="227"/>
      <c r="T5" s="227"/>
      <c r="U5" s="228"/>
      <c r="V5" s="5"/>
      <c r="W5" s="6"/>
      <c r="X5" s="6"/>
      <c r="Y5" s="6"/>
      <c r="Z5" s="6"/>
      <c r="AA5" s="6"/>
      <c r="AB5" s="6"/>
      <c r="AC5" s="23"/>
      <c r="AD5" s="23"/>
    </row>
    <row r="6" spans="1:30" ht="20.100000000000001" customHeight="1" x14ac:dyDescent="0.2">
      <c r="A6" s="25"/>
      <c r="B6" s="26"/>
      <c r="C6" s="26"/>
      <c r="D6" s="5"/>
      <c r="E6" s="27"/>
      <c r="F6" s="5"/>
      <c r="G6" s="20"/>
      <c r="H6" s="5"/>
      <c r="I6" s="19"/>
      <c r="J6" s="28"/>
      <c r="K6" s="28"/>
      <c r="L6" s="28"/>
      <c r="M6" s="5"/>
      <c r="N6" s="5"/>
      <c r="O6" s="29" t="s">
        <v>9</v>
      </c>
      <c r="P6" s="5"/>
      <c r="Q6" s="5"/>
      <c r="R6" s="5"/>
      <c r="S6" s="27"/>
      <c r="T6" s="5"/>
      <c r="U6" s="5"/>
      <c r="V6" s="5"/>
      <c r="W6" s="6"/>
      <c r="X6" s="6"/>
      <c r="Y6" s="6"/>
      <c r="Z6" s="6"/>
      <c r="AA6" s="6"/>
      <c r="AB6" s="6"/>
      <c r="AC6" s="6"/>
      <c r="AD6" s="6"/>
    </row>
    <row r="7" spans="1:30" s="32" customFormat="1" ht="15" customHeight="1" x14ac:dyDescent="0.15">
      <c r="A7" s="186" t="s">
        <v>10</v>
      </c>
      <c r="B7" s="189" t="s">
        <v>11</v>
      </c>
      <c r="C7" s="190"/>
      <c r="D7" s="190"/>
      <c r="E7" s="190"/>
      <c r="F7" s="190"/>
      <c r="G7" s="191"/>
      <c r="H7" s="30"/>
      <c r="I7" s="189" t="s">
        <v>12</v>
      </c>
      <c r="J7" s="190"/>
      <c r="K7" s="190"/>
      <c r="L7" s="190"/>
      <c r="M7" s="191"/>
      <c r="N7" s="30"/>
      <c r="O7" s="192" t="s">
        <v>13</v>
      </c>
      <c r="P7" s="193"/>
      <c r="Q7" s="194"/>
      <c r="R7" s="30"/>
      <c r="S7" s="192" t="s">
        <v>13</v>
      </c>
      <c r="T7" s="193"/>
      <c r="U7" s="194"/>
      <c r="V7" s="30"/>
      <c r="W7" s="31"/>
      <c r="X7" s="31"/>
      <c r="Y7" s="31"/>
      <c r="Z7" s="31"/>
      <c r="AA7" s="31"/>
      <c r="AB7" s="31"/>
      <c r="AC7" s="31"/>
      <c r="AD7" s="31"/>
    </row>
    <row r="8" spans="1:30" s="32" customFormat="1" ht="15" customHeight="1" x14ac:dyDescent="0.15">
      <c r="A8" s="187"/>
      <c r="B8" s="198" t="s">
        <v>14</v>
      </c>
      <c r="C8" s="199"/>
      <c r="D8" s="199"/>
      <c r="E8" s="199"/>
      <c r="F8" s="199"/>
      <c r="G8" s="200"/>
      <c r="H8" s="30"/>
      <c r="I8" s="198" t="s">
        <v>15</v>
      </c>
      <c r="J8" s="199"/>
      <c r="K8" s="199"/>
      <c r="L8" s="199"/>
      <c r="M8" s="200"/>
      <c r="N8" s="30"/>
      <c r="O8" s="195"/>
      <c r="P8" s="196"/>
      <c r="Q8" s="197"/>
      <c r="R8" s="30"/>
      <c r="S8" s="195"/>
      <c r="T8" s="196"/>
      <c r="U8" s="197"/>
      <c r="V8" s="30"/>
      <c r="W8" s="31"/>
      <c r="X8" s="31"/>
      <c r="Y8" s="31"/>
      <c r="Z8" s="31"/>
      <c r="AA8" s="31"/>
      <c r="AB8" s="31"/>
      <c r="AC8" s="31"/>
      <c r="AD8" s="31"/>
    </row>
    <row r="9" spans="1:30" s="32" customFormat="1" ht="14.25" customHeight="1" x14ac:dyDescent="0.15">
      <c r="A9" s="188"/>
      <c r="B9" s="207" t="s">
        <v>16</v>
      </c>
      <c r="C9" s="208"/>
      <c r="D9" s="208"/>
      <c r="E9" s="208"/>
      <c r="F9" s="208"/>
      <c r="G9" s="209"/>
      <c r="H9" s="30"/>
      <c r="I9" s="207" t="s">
        <v>17</v>
      </c>
      <c r="J9" s="208"/>
      <c r="K9" s="208"/>
      <c r="L9" s="208"/>
      <c r="M9" s="209"/>
      <c r="N9" s="30"/>
      <c r="O9" s="210" t="s">
        <v>18</v>
      </c>
      <c r="P9" s="211"/>
      <c r="Q9" s="212"/>
      <c r="R9" s="30"/>
      <c r="S9" s="210" t="s">
        <v>18</v>
      </c>
      <c r="T9" s="211"/>
      <c r="U9" s="212"/>
      <c r="V9" s="30"/>
      <c r="W9" s="31"/>
      <c r="X9" s="31"/>
      <c r="Y9" s="31"/>
      <c r="Z9" s="31"/>
      <c r="AA9" s="31"/>
      <c r="AB9" s="31"/>
      <c r="AC9" s="31"/>
      <c r="AD9" s="31"/>
    </row>
    <row r="10" spans="1:30" ht="7.5" customHeight="1" x14ac:dyDescent="0.2">
      <c r="A10" s="33"/>
      <c r="B10" s="34"/>
      <c r="C10" s="35"/>
      <c r="D10" s="36"/>
      <c r="E10" s="35"/>
      <c r="F10" s="35"/>
      <c r="G10" s="37"/>
      <c r="H10" s="36"/>
      <c r="I10" s="34"/>
      <c r="J10" s="35"/>
      <c r="K10" s="35"/>
      <c r="L10" s="35"/>
      <c r="M10" s="35"/>
      <c r="N10" s="36"/>
      <c r="O10" s="38"/>
      <c r="P10" s="38"/>
      <c r="Q10" s="38"/>
      <c r="R10" s="36"/>
      <c r="S10" s="38"/>
      <c r="T10" s="38"/>
      <c r="U10" s="38"/>
      <c r="V10" s="36"/>
      <c r="W10" s="6"/>
      <c r="X10" s="6"/>
      <c r="Y10" s="6"/>
      <c r="Z10" s="6"/>
      <c r="AA10" s="6"/>
      <c r="AB10" s="6"/>
      <c r="AC10" s="6"/>
      <c r="AD10" s="6"/>
    </row>
    <row r="11" spans="1:30" s="32" customFormat="1" ht="15" customHeight="1" x14ac:dyDescent="0.15">
      <c r="A11" s="201" t="s">
        <v>19</v>
      </c>
      <c r="B11" s="202" t="s">
        <v>20</v>
      </c>
      <c r="C11" s="202" t="s">
        <v>21</v>
      </c>
      <c r="D11" s="39"/>
      <c r="E11" s="183" t="s">
        <v>22</v>
      </c>
      <c r="F11" s="184"/>
      <c r="G11" s="185"/>
      <c r="H11" s="39"/>
      <c r="I11" s="183" t="s">
        <v>23</v>
      </c>
      <c r="J11" s="205"/>
      <c r="K11" s="205"/>
      <c r="L11" s="205"/>
      <c r="M11" s="206"/>
      <c r="N11" s="39"/>
      <c r="O11" s="183" t="s">
        <v>24</v>
      </c>
      <c r="P11" s="184"/>
      <c r="Q11" s="185"/>
      <c r="R11" s="39"/>
      <c r="S11" s="183" t="s">
        <v>25</v>
      </c>
      <c r="T11" s="184"/>
      <c r="U11" s="185"/>
      <c r="V11" s="40"/>
      <c r="W11" s="31"/>
      <c r="X11" s="31"/>
      <c r="Y11" s="31"/>
      <c r="Z11" s="31"/>
      <c r="AA11" s="31"/>
      <c r="AB11" s="31"/>
      <c r="AC11" s="31"/>
      <c r="AD11" s="31"/>
    </row>
    <row r="12" spans="1:30" s="32" customFormat="1" ht="15" customHeight="1" x14ac:dyDescent="0.15">
      <c r="A12" s="201"/>
      <c r="B12" s="203"/>
      <c r="C12" s="203"/>
      <c r="D12" s="39"/>
      <c r="E12" s="179" t="s">
        <v>26</v>
      </c>
      <c r="F12" s="181" t="s">
        <v>27</v>
      </c>
      <c r="G12" s="175" t="s">
        <v>28</v>
      </c>
      <c r="H12" s="39"/>
      <c r="I12" s="177" t="s">
        <v>29</v>
      </c>
      <c r="J12" s="178"/>
      <c r="K12" s="177" t="s">
        <v>30</v>
      </c>
      <c r="L12" s="178"/>
      <c r="M12" s="175" t="s">
        <v>28</v>
      </c>
      <c r="N12" s="39"/>
      <c r="O12" s="179" t="s">
        <v>26</v>
      </c>
      <c r="P12" s="181" t="s">
        <v>27</v>
      </c>
      <c r="Q12" s="175" t="s">
        <v>28</v>
      </c>
      <c r="R12" s="39"/>
      <c r="S12" s="179" t="s">
        <v>26</v>
      </c>
      <c r="T12" s="181" t="s">
        <v>27</v>
      </c>
      <c r="U12" s="175" t="s">
        <v>28</v>
      </c>
      <c r="V12" s="39"/>
      <c r="W12" s="31"/>
      <c r="X12" s="31"/>
      <c r="Y12" s="31"/>
      <c r="Z12" s="31"/>
      <c r="AA12" s="31"/>
      <c r="AB12" s="31"/>
      <c r="AC12" s="31"/>
      <c r="AD12" s="31"/>
    </row>
    <row r="13" spans="1:30" s="32" customFormat="1" ht="15" customHeight="1" x14ac:dyDescent="0.15">
      <c r="A13" s="201"/>
      <c r="B13" s="204"/>
      <c r="C13" s="204"/>
      <c r="D13" s="39"/>
      <c r="E13" s="180"/>
      <c r="F13" s="182"/>
      <c r="G13" s="176"/>
      <c r="H13" s="39"/>
      <c r="I13" s="41" t="s">
        <v>26</v>
      </c>
      <c r="J13" s="42" t="s">
        <v>27</v>
      </c>
      <c r="K13" s="41" t="s">
        <v>26</v>
      </c>
      <c r="L13" s="42" t="s">
        <v>27</v>
      </c>
      <c r="M13" s="176"/>
      <c r="N13" s="39"/>
      <c r="O13" s="180"/>
      <c r="P13" s="182"/>
      <c r="Q13" s="176"/>
      <c r="R13" s="39"/>
      <c r="S13" s="180"/>
      <c r="T13" s="182"/>
      <c r="U13" s="176"/>
      <c r="V13" s="43"/>
      <c r="W13" s="31"/>
      <c r="X13" s="31"/>
      <c r="Y13" s="31"/>
      <c r="Z13" s="31"/>
      <c r="AA13" s="31"/>
      <c r="AB13" s="31"/>
      <c r="AC13" s="31"/>
      <c r="AD13" s="31"/>
    </row>
    <row r="14" spans="1:30" ht="7.5" customHeight="1" x14ac:dyDescent="0.2">
      <c r="A14" s="33"/>
      <c r="B14" s="34"/>
      <c r="C14" s="35"/>
      <c r="D14" s="36"/>
      <c r="E14" s="35"/>
      <c r="F14" s="35"/>
      <c r="G14" s="37"/>
      <c r="H14" s="36"/>
      <c r="I14" s="34"/>
      <c r="J14" s="35"/>
      <c r="K14" s="35"/>
      <c r="L14" s="35"/>
      <c r="M14" s="37"/>
      <c r="N14" s="36"/>
      <c r="O14" s="38"/>
      <c r="P14" s="38"/>
      <c r="Q14" s="44"/>
      <c r="R14" s="36"/>
      <c r="S14" s="38"/>
      <c r="T14" s="38"/>
      <c r="U14" s="44"/>
      <c r="V14" s="36"/>
      <c r="W14" s="6"/>
      <c r="X14" s="6"/>
      <c r="Y14" s="6"/>
      <c r="Z14" s="6"/>
      <c r="AA14" s="6"/>
      <c r="AB14" s="6"/>
      <c r="AC14" s="6"/>
      <c r="AD14" s="6"/>
    </row>
    <row r="15" spans="1:30" s="32" customFormat="1" ht="15" customHeight="1" x14ac:dyDescent="0.15">
      <c r="A15" s="168" t="s">
        <v>31</v>
      </c>
      <c r="B15" s="165" t="s">
        <v>32</v>
      </c>
      <c r="C15" s="45" t="s">
        <v>33</v>
      </c>
      <c r="D15" s="46"/>
      <c r="E15" s="148"/>
      <c r="F15" s="47">
        <v>100</v>
      </c>
      <c r="G15" s="48">
        <f>+F15*E15</f>
        <v>0</v>
      </c>
      <c r="H15" s="46"/>
      <c r="I15" s="148"/>
      <c r="J15" s="49">
        <v>0</v>
      </c>
      <c r="K15" s="50"/>
      <c r="L15" s="51"/>
      <c r="M15" s="48">
        <f>+(I15*J15)+(K15*L15)</f>
        <v>0</v>
      </c>
      <c r="N15" s="46"/>
      <c r="O15" s="172"/>
      <c r="P15" s="150">
        <v>40</v>
      </c>
      <c r="Q15" s="153">
        <f>+P15*O15</f>
        <v>0</v>
      </c>
      <c r="R15" s="46"/>
      <c r="S15" s="172"/>
      <c r="T15" s="150">
        <v>40</v>
      </c>
      <c r="U15" s="153">
        <f>+T15*S15</f>
        <v>0</v>
      </c>
      <c r="V15" s="52"/>
      <c r="W15" s="31"/>
      <c r="X15" s="31"/>
      <c r="Y15" s="31"/>
      <c r="Z15" s="31"/>
      <c r="AA15" s="31"/>
      <c r="AB15" s="31"/>
      <c r="AC15" s="31"/>
      <c r="AD15" s="31"/>
    </row>
    <row r="16" spans="1:30" s="32" customFormat="1" ht="15" customHeight="1" x14ac:dyDescent="0.15">
      <c r="A16" s="170"/>
      <c r="B16" s="167"/>
      <c r="C16" s="53" t="s">
        <v>34</v>
      </c>
      <c r="D16" s="46"/>
      <c r="E16" s="62"/>
      <c r="F16" s="55">
        <v>100</v>
      </c>
      <c r="G16" s="56">
        <f t="shared" ref="G16:G25" si="0">+F16*E16</f>
        <v>0</v>
      </c>
      <c r="H16" s="46"/>
      <c r="I16" s="62"/>
      <c r="J16" s="57">
        <v>0</v>
      </c>
      <c r="K16" s="58"/>
      <c r="L16" s="59"/>
      <c r="M16" s="56">
        <f>+(I16*J16)+(K16*L16)</f>
        <v>0</v>
      </c>
      <c r="N16" s="46"/>
      <c r="O16" s="173"/>
      <c r="P16" s="151"/>
      <c r="Q16" s="154"/>
      <c r="R16" s="46"/>
      <c r="S16" s="173"/>
      <c r="T16" s="151"/>
      <c r="U16" s="154"/>
      <c r="V16" s="52"/>
      <c r="W16" s="31"/>
      <c r="X16" s="31"/>
      <c r="Y16" s="31"/>
      <c r="Z16" s="31"/>
      <c r="AA16" s="31"/>
      <c r="AB16" s="31"/>
      <c r="AC16" s="31"/>
      <c r="AD16" s="31"/>
    </row>
    <row r="17" spans="1:30" s="32" customFormat="1" ht="15" customHeight="1" x14ac:dyDescent="0.15">
      <c r="A17" s="170"/>
      <c r="B17" s="165" t="s">
        <v>35</v>
      </c>
      <c r="C17" s="45" t="s">
        <v>33</v>
      </c>
      <c r="D17" s="46"/>
      <c r="E17" s="148"/>
      <c r="F17" s="47">
        <v>100</v>
      </c>
      <c r="G17" s="48">
        <f t="shared" si="0"/>
        <v>0</v>
      </c>
      <c r="H17" s="46"/>
      <c r="I17" s="148"/>
      <c r="J17" s="49">
        <v>45</v>
      </c>
      <c r="K17" s="60"/>
      <c r="L17" s="51"/>
      <c r="M17" s="61">
        <f>+(I17*J17)+(K17*L17)</f>
        <v>0</v>
      </c>
      <c r="N17" s="46"/>
      <c r="O17" s="173"/>
      <c r="P17" s="151"/>
      <c r="Q17" s="154"/>
      <c r="R17" s="46"/>
      <c r="S17" s="173"/>
      <c r="T17" s="151"/>
      <c r="U17" s="154"/>
      <c r="V17" s="52"/>
      <c r="W17" s="31"/>
      <c r="X17" s="31"/>
      <c r="Y17" s="31"/>
      <c r="Z17" s="31"/>
      <c r="AA17" s="31"/>
      <c r="AB17" s="31"/>
      <c r="AC17" s="31"/>
      <c r="AD17" s="31"/>
    </row>
    <row r="18" spans="1:30" s="32" customFormat="1" ht="15" customHeight="1" x14ac:dyDescent="0.15">
      <c r="A18" s="171"/>
      <c r="B18" s="167"/>
      <c r="C18" s="53" t="s">
        <v>34</v>
      </c>
      <c r="D18" s="46"/>
      <c r="E18" s="62"/>
      <c r="F18" s="55">
        <v>100</v>
      </c>
      <c r="G18" s="56">
        <f t="shared" si="0"/>
        <v>0</v>
      </c>
      <c r="H18" s="46"/>
      <c r="I18" s="62"/>
      <c r="J18" s="57">
        <v>45</v>
      </c>
      <c r="K18" s="58"/>
      <c r="L18" s="59"/>
      <c r="M18" s="56">
        <f>+(I18*J18)+(K18*L18)</f>
        <v>0</v>
      </c>
      <c r="N18" s="46"/>
      <c r="O18" s="174"/>
      <c r="P18" s="152"/>
      <c r="Q18" s="155"/>
      <c r="R18" s="46"/>
      <c r="S18" s="174"/>
      <c r="T18" s="152"/>
      <c r="U18" s="155"/>
      <c r="V18" s="52"/>
      <c r="W18" s="31"/>
      <c r="X18" s="31"/>
      <c r="Y18" s="31"/>
      <c r="Z18" s="31"/>
      <c r="AA18" s="31"/>
      <c r="AB18" s="31"/>
      <c r="AC18" s="31"/>
      <c r="AD18" s="31"/>
    </row>
    <row r="19" spans="1:30" ht="7.5" customHeight="1" x14ac:dyDescent="0.2">
      <c r="A19" s="33"/>
      <c r="B19" s="34"/>
      <c r="C19" s="35"/>
      <c r="D19" s="36"/>
      <c r="E19" s="37"/>
      <c r="F19" s="35"/>
      <c r="G19" s="37"/>
      <c r="H19" s="36"/>
      <c r="I19" s="258"/>
      <c r="J19" s="64"/>
      <c r="K19" s="35"/>
      <c r="L19" s="35"/>
      <c r="M19" s="37"/>
      <c r="N19" s="36"/>
      <c r="O19" s="44"/>
      <c r="P19" s="38"/>
      <c r="Q19" s="44"/>
      <c r="R19" s="36"/>
      <c r="S19" s="44"/>
      <c r="T19" s="38"/>
      <c r="U19" s="44"/>
      <c r="V19" s="36"/>
      <c r="W19" s="6"/>
      <c r="X19" s="6"/>
      <c r="Y19" s="6"/>
      <c r="Z19" s="6"/>
      <c r="AA19" s="6"/>
      <c r="AB19" s="6"/>
      <c r="AC19" s="6"/>
      <c r="AD19" s="6"/>
    </row>
    <row r="20" spans="1:30" s="32" customFormat="1" ht="15" customHeight="1" x14ac:dyDescent="0.15">
      <c r="A20" s="168" t="s">
        <v>36</v>
      </c>
      <c r="B20" s="165" t="s">
        <v>32</v>
      </c>
      <c r="C20" s="45" t="s">
        <v>33</v>
      </c>
      <c r="D20" s="46"/>
      <c r="E20" s="148"/>
      <c r="F20" s="47">
        <v>90</v>
      </c>
      <c r="G20" s="48">
        <f t="shared" si="0"/>
        <v>0</v>
      </c>
      <c r="H20" s="46"/>
      <c r="I20" s="148"/>
      <c r="J20" s="49">
        <v>0</v>
      </c>
      <c r="K20" s="65"/>
      <c r="L20" s="51"/>
      <c r="M20" s="48">
        <f t="shared" ref="M20:M25" si="1">+(I20*J20)+(K20*L20)</f>
        <v>0</v>
      </c>
      <c r="N20" s="46"/>
      <c r="O20" s="172"/>
      <c r="P20" s="150">
        <v>40</v>
      </c>
      <c r="Q20" s="153">
        <f>+P20*O20</f>
        <v>0</v>
      </c>
      <c r="R20" s="46"/>
      <c r="S20" s="172"/>
      <c r="T20" s="150">
        <v>40</v>
      </c>
      <c r="U20" s="153">
        <f>+T20*S20</f>
        <v>0</v>
      </c>
      <c r="V20" s="52"/>
      <c r="W20" s="31"/>
      <c r="X20" s="31"/>
      <c r="Y20" s="31"/>
      <c r="Z20" s="31"/>
      <c r="AA20" s="31"/>
      <c r="AB20" s="31"/>
      <c r="AC20" s="31"/>
      <c r="AD20" s="31"/>
    </row>
    <row r="21" spans="1:30" s="32" customFormat="1" ht="15" customHeight="1" x14ac:dyDescent="0.15">
      <c r="A21" s="169"/>
      <c r="B21" s="166"/>
      <c r="C21" s="66" t="s">
        <v>37</v>
      </c>
      <c r="D21" s="46"/>
      <c r="E21" s="79"/>
      <c r="F21" s="68">
        <v>0</v>
      </c>
      <c r="G21" s="61">
        <f t="shared" si="0"/>
        <v>0</v>
      </c>
      <c r="H21" s="46"/>
      <c r="I21" s="79"/>
      <c r="J21" s="69">
        <v>0</v>
      </c>
      <c r="K21" s="70"/>
      <c r="L21" s="71"/>
      <c r="M21" s="61">
        <f t="shared" si="1"/>
        <v>0</v>
      </c>
      <c r="N21" s="46"/>
      <c r="O21" s="173"/>
      <c r="P21" s="151"/>
      <c r="Q21" s="154"/>
      <c r="R21" s="46"/>
      <c r="S21" s="173"/>
      <c r="T21" s="151"/>
      <c r="U21" s="154"/>
      <c r="V21" s="52"/>
      <c r="W21" s="31"/>
      <c r="X21" s="31"/>
      <c r="Y21" s="31"/>
      <c r="Z21" s="31"/>
      <c r="AA21" s="31"/>
      <c r="AB21" s="31"/>
      <c r="AC21" s="31"/>
      <c r="AD21" s="31"/>
    </row>
    <row r="22" spans="1:30" s="32" customFormat="1" ht="15" customHeight="1" x14ac:dyDescent="0.15">
      <c r="A22" s="170"/>
      <c r="B22" s="167"/>
      <c r="C22" s="53" t="s">
        <v>34</v>
      </c>
      <c r="D22" s="46"/>
      <c r="E22" s="62"/>
      <c r="F22" s="55">
        <v>90</v>
      </c>
      <c r="G22" s="56">
        <f t="shared" si="0"/>
        <v>0</v>
      </c>
      <c r="H22" s="46"/>
      <c r="I22" s="62"/>
      <c r="J22" s="57">
        <v>30</v>
      </c>
      <c r="K22" s="72"/>
      <c r="L22" s="59"/>
      <c r="M22" s="56">
        <f t="shared" si="1"/>
        <v>0</v>
      </c>
      <c r="N22" s="46"/>
      <c r="O22" s="173"/>
      <c r="P22" s="151"/>
      <c r="Q22" s="154"/>
      <c r="R22" s="46"/>
      <c r="S22" s="173"/>
      <c r="T22" s="151"/>
      <c r="U22" s="154"/>
      <c r="V22" s="52"/>
      <c r="W22" s="31"/>
      <c r="X22" s="31"/>
      <c r="Y22" s="31"/>
      <c r="Z22" s="31"/>
      <c r="AA22" s="31"/>
      <c r="AB22" s="31"/>
      <c r="AC22" s="31"/>
      <c r="AD22" s="31"/>
    </row>
    <row r="23" spans="1:30" s="32" customFormat="1" ht="15" customHeight="1" x14ac:dyDescent="0.15">
      <c r="A23" s="170"/>
      <c r="B23" s="165" t="s">
        <v>35</v>
      </c>
      <c r="C23" s="45" t="s">
        <v>33</v>
      </c>
      <c r="D23" s="46"/>
      <c r="E23" s="148"/>
      <c r="F23" s="47">
        <v>90</v>
      </c>
      <c r="G23" s="48">
        <f t="shared" si="0"/>
        <v>0</v>
      </c>
      <c r="H23" s="46"/>
      <c r="I23" s="79"/>
      <c r="J23" s="69">
        <v>30</v>
      </c>
      <c r="K23" s="70"/>
      <c r="L23" s="71"/>
      <c r="M23" s="61">
        <f t="shared" si="1"/>
        <v>0</v>
      </c>
      <c r="N23" s="46"/>
      <c r="O23" s="173"/>
      <c r="P23" s="151"/>
      <c r="Q23" s="154"/>
      <c r="R23" s="46"/>
      <c r="S23" s="173"/>
      <c r="T23" s="151"/>
      <c r="U23" s="154"/>
      <c r="V23" s="52"/>
      <c r="W23" s="31"/>
      <c r="X23" s="31"/>
      <c r="Y23" s="31"/>
      <c r="Z23" s="31"/>
      <c r="AA23" s="31"/>
      <c r="AB23" s="31"/>
      <c r="AC23" s="31"/>
      <c r="AD23" s="31"/>
    </row>
    <row r="24" spans="1:30" s="32" customFormat="1" ht="15" customHeight="1" x14ac:dyDescent="0.15">
      <c r="A24" s="170"/>
      <c r="B24" s="166"/>
      <c r="C24" s="66" t="s">
        <v>37</v>
      </c>
      <c r="D24" s="46"/>
      <c r="E24" s="79"/>
      <c r="F24" s="68">
        <v>0</v>
      </c>
      <c r="G24" s="61">
        <f t="shared" si="0"/>
        <v>0</v>
      </c>
      <c r="H24" s="46"/>
      <c r="I24" s="79"/>
      <c r="J24" s="69">
        <v>30</v>
      </c>
      <c r="K24" s="70"/>
      <c r="L24" s="71"/>
      <c r="M24" s="61">
        <f t="shared" si="1"/>
        <v>0</v>
      </c>
      <c r="N24" s="46"/>
      <c r="O24" s="173"/>
      <c r="P24" s="151"/>
      <c r="Q24" s="154"/>
      <c r="R24" s="46"/>
      <c r="S24" s="173"/>
      <c r="T24" s="151"/>
      <c r="U24" s="154"/>
      <c r="V24" s="52"/>
      <c r="W24" s="31"/>
      <c r="X24" s="31"/>
      <c r="Y24" s="31"/>
      <c r="Z24" s="31"/>
      <c r="AA24" s="31"/>
      <c r="AB24" s="31"/>
      <c r="AC24" s="31"/>
      <c r="AD24" s="31"/>
    </row>
    <row r="25" spans="1:30" s="32" customFormat="1" ht="15" customHeight="1" x14ac:dyDescent="0.15">
      <c r="A25" s="171"/>
      <c r="B25" s="167"/>
      <c r="C25" s="53" t="s">
        <v>34</v>
      </c>
      <c r="D25" s="46"/>
      <c r="E25" s="62"/>
      <c r="F25" s="55">
        <v>90</v>
      </c>
      <c r="G25" s="56">
        <f t="shared" si="0"/>
        <v>0</v>
      </c>
      <c r="H25" s="46"/>
      <c r="I25" s="62"/>
      <c r="J25" s="57">
        <v>0</v>
      </c>
      <c r="K25" s="72"/>
      <c r="L25" s="59"/>
      <c r="M25" s="56">
        <f t="shared" si="1"/>
        <v>0</v>
      </c>
      <c r="N25" s="46"/>
      <c r="O25" s="174"/>
      <c r="P25" s="152"/>
      <c r="Q25" s="155"/>
      <c r="R25" s="46"/>
      <c r="S25" s="174"/>
      <c r="T25" s="152"/>
      <c r="U25" s="155"/>
      <c r="V25" s="52"/>
      <c r="W25" s="31"/>
      <c r="X25" s="31"/>
      <c r="Y25" s="31"/>
      <c r="Z25" s="31"/>
      <c r="AA25" s="31"/>
      <c r="AB25" s="31"/>
      <c r="AC25" s="31"/>
      <c r="AD25" s="31"/>
    </row>
    <row r="26" spans="1:30" ht="7.5" customHeight="1" x14ac:dyDescent="0.2">
      <c r="A26" s="33"/>
      <c r="B26" s="34"/>
      <c r="C26" s="35"/>
      <c r="D26" s="36"/>
      <c r="E26" s="37"/>
      <c r="F26" s="35"/>
      <c r="G26" s="37"/>
      <c r="H26" s="36"/>
      <c r="I26" s="63"/>
      <c r="J26" s="64"/>
      <c r="K26" s="35"/>
      <c r="L26" s="35"/>
      <c r="M26" s="37"/>
      <c r="N26" s="36"/>
      <c r="O26" s="44"/>
      <c r="P26" s="38"/>
      <c r="Q26" s="44"/>
      <c r="R26" s="36"/>
      <c r="S26" s="44"/>
      <c r="T26" s="38"/>
      <c r="U26" s="44"/>
      <c r="V26" s="36"/>
      <c r="W26" s="6"/>
      <c r="X26" s="6"/>
      <c r="Y26" s="6"/>
      <c r="Z26" s="6"/>
      <c r="AA26" s="6"/>
      <c r="AB26" s="6"/>
      <c r="AC26" s="6"/>
      <c r="AD26" s="6"/>
    </row>
    <row r="27" spans="1:30" s="32" customFormat="1" ht="15" customHeight="1" x14ac:dyDescent="0.15">
      <c r="A27" s="168" t="s">
        <v>38</v>
      </c>
      <c r="B27" s="165" t="s">
        <v>32</v>
      </c>
      <c r="C27" s="45" t="s">
        <v>33</v>
      </c>
      <c r="D27" s="46"/>
      <c r="E27" s="148"/>
      <c r="F27" s="47">
        <v>80</v>
      </c>
      <c r="G27" s="48">
        <f t="shared" ref="G27:G32" si="2">+F27*E27</f>
        <v>0</v>
      </c>
      <c r="H27" s="46"/>
      <c r="I27" s="73"/>
      <c r="J27" s="74"/>
      <c r="K27" s="149"/>
      <c r="L27" s="49">
        <v>15</v>
      </c>
      <c r="M27" s="48">
        <f t="shared" ref="M27:M32" si="3">+(I27*J27)+(K27*L27)</f>
        <v>0</v>
      </c>
      <c r="N27" s="46"/>
      <c r="O27" s="172"/>
      <c r="P27" s="150">
        <v>40</v>
      </c>
      <c r="Q27" s="153">
        <f>+P27*O27</f>
        <v>0</v>
      </c>
      <c r="R27" s="46"/>
      <c r="S27" s="172"/>
      <c r="T27" s="150">
        <v>40</v>
      </c>
      <c r="U27" s="153">
        <f>+T27*S27</f>
        <v>0</v>
      </c>
      <c r="V27" s="52"/>
      <c r="W27" s="31"/>
      <c r="X27" s="31"/>
      <c r="Y27" s="31"/>
      <c r="Z27" s="31"/>
      <c r="AA27" s="31"/>
      <c r="AB27" s="31"/>
      <c r="AC27" s="31"/>
      <c r="AD27" s="31"/>
    </row>
    <row r="28" spans="1:30" s="32" customFormat="1" ht="15" customHeight="1" x14ac:dyDescent="0.15">
      <c r="A28" s="169"/>
      <c r="B28" s="166"/>
      <c r="C28" s="66" t="s">
        <v>37</v>
      </c>
      <c r="D28" s="46"/>
      <c r="E28" s="79"/>
      <c r="F28" s="68">
        <v>0</v>
      </c>
      <c r="G28" s="61">
        <f t="shared" si="2"/>
        <v>0</v>
      </c>
      <c r="H28" s="46"/>
      <c r="I28" s="75"/>
      <c r="J28" s="76"/>
      <c r="K28" s="67"/>
      <c r="L28" s="69">
        <v>0</v>
      </c>
      <c r="M28" s="61">
        <f t="shared" si="3"/>
        <v>0</v>
      </c>
      <c r="N28" s="46"/>
      <c r="O28" s="173"/>
      <c r="P28" s="151"/>
      <c r="Q28" s="154"/>
      <c r="R28" s="46"/>
      <c r="S28" s="173"/>
      <c r="T28" s="151"/>
      <c r="U28" s="154"/>
      <c r="V28" s="52"/>
      <c r="W28" s="31"/>
      <c r="X28" s="31"/>
      <c r="Y28" s="31"/>
      <c r="Z28" s="31"/>
      <c r="AA28" s="31"/>
      <c r="AB28" s="31"/>
      <c r="AC28" s="31"/>
      <c r="AD28" s="31"/>
    </row>
    <row r="29" spans="1:30" s="32" customFormat="1" ht="15" customHeight="1" x14ac:dyDescent="0.15">
      <c r="A29" s="170"/>
      <c r="B29" s="167"/>
      <c r="C29" s="53" t="s">
        <v>34</v>
      </c>
      <c r="D29" s="46"/>
      <c r="E29" s="62"/>
      <c r="F29" s="55">
        <v>80</v>
      </c>
      <c r="G29" s="56">
        <f t="shared" si="2"/>
        <v>0</v>
      </c>
      <c r="H29" s="46"/>
      <c r="I29" s="77"/>
      <c r="J29" s="78"/>
      <c r="K29" s="54"/>
      <c r="L29" s="57">
        <v>15</v>
      </c>
      <c r="M29" s="56">
        <f t="shared" si="3"/>
        <v>0</v>
      </c>
      <c r="N29" s="46"/>
      <c r="O29" s="173"/>
      <c r="P29" s="151"/>
      <c r="Q29" s="154"/>
      <c r="R29" s="46"/>
      <c r="S29" s="173"/>
      <c r="T29" s="151"/>
      <c r="U29" s="154"/>
      <c r="V29" s="52"/>
      <c r="W29" s="31"/>
      <c r="X29" s="31"/>
      <c r="Y29" s="31"/>
      <c r="Z29" s="31"/>
      <c r="AA29" s="31"/>
      <c r="AB29" s="31"/>
      <c r="AC29" s="31"/>
      <c r="AD29" s="31"/>
    </row>
    <row r="30" spans="1:30" s="32" customFormat="1" ht="15" customHeight="1" x14ac:dyDescent="0.15">
      <c r="A30" s="170"/>
      <c r="B30" s="165" t="s">
        <v>35</v>
      </c>
      <c r="C30" s="45" t="s">
        <v>33</v>
      </c>
      <c r="D30" s="46"/>
      <c r="E30" s="148"/>
      <c r="F30" s="47">
        <v>80</v>
      </c>
      <c r="G30" s="48">
        <f t="shared" si="2"/>
        <v>0</v>
      </c>
      <c r="H30" s="46"/>
      <c r="I30" s="75"/>
      <c r="J30" s="76"/>
      <c r="K30" s="67"/>
      <c r="L30" s="69">
        <v>0</v>
      </c>
      <c r="M30" s="61">
        <f t="shared" si="3"/>
        <v>0</v>
      </c>
      <c r="N30" s="46"/>
      <c r="O30" s="173"/>
      <c r="P30" s="151"/>
      <c r="Q30" s="154"/>
      <c r="R30" s="46"/>
      <c r="S30" s="173"/>
      <c r="T30" s="151"/>
      <c r="U30" s="154"/>
      <c r="V30" s="52"/>
      <c r="W30" s="31"/>
      <c r="X30" s="31"/>
      <c r="Y30" s="31"/>
      <c r="Z30" s="31"/>
      <c r="AA30" s="31"/>
      <c r="AB30" s="31"/>
      <c r="AC30" s="31"/>
      <c r="AD30" s="31"/>
    </row>
    <row r="31" spans="1:30" s="32" customFormat="1" ht="15" customHeight="1" x14ac:dyDescent="0.15">
      <c r="A31" s="170"/>
      <c r="B31" s="166"/>
      <c r="C31" s="66" t="s">
        <v>37</v>
      </c>
      <c r="D31" s="46"/>
      <c r="E31" s="79"/>
      <c r="F31" s="68">
        <v>0</v>
      </c>
      <c r="G31" s="61">
        <f t="shared" si="2"/>
        <v>0</v>
      </c>
      <c r="H31" s="46"/>
      <c r="I31" s="75"/>
      <c r="J31" s="76"/>
      <c r="K31" s="67"/>
      <c r="L31" s="69">
        <v>0</v>
      </c>
      <c r="M31" s="61">
        <f t="shared" si="3"/>
        <v>0</v>
      </c>
      <c r="N31" s="46"/>
      <c r="O31" s="173"/>
      <c r="P31" s="151"/>
      <c r="Q31" s="154"/>
      <c r="R31" s="46"/>
      <c r="S31" s="173"/>
      <c r="T31" s="151"/>
      <c r="U31" s="154"/>
      <c r="V31" s="52"/>
      <c r="W31" s="31"/>
      <c r="X31" s="31"/>
      <c r="Y31" s="31"/>
      <c r="Z31" s="31"/>
      <c r="AA31" s="31"/>
      <c r="AB31" s="31"/>
      <c r="AC31" s="31"/>
      <c r="AD31" s="31"/>
    </row>
    <row r="32" spans="1:30" s="32" customFormat="1" ht="15" customHeight="1" x14ac:dyDescent="0.15">
      <c r="A32" s="171"/>
      <c r="B32" s="167"/>
      <c r="C32" s="53" t="s">
        <v>34</v>
      </c>
      <c r="D32" s="46"/>
      <c r="E32" s="62"/>
      <c r="F32" s="55">
        <v>80</v>
      </c>
      <c r="G32" s="56">
        <f t="shared" si="2"/>
        <v>0</v>
      </c>
      <c r="H32" s="46"/>
      <c r="I32" s="77"/>
      <c r="J32" s="78"/>
      <c r="K32" s="54"/>
      <c r="L32" s="57">
        <v>0</v>
      </c>
      <c r="M32" s="56">
        <f t="shared" si="3"/>
        <v>0</v>
      </c>
      <c r="N32" s="46"/>
      <c r="O32" s="174"/>
      <c r="P32" s="152"/>
      <c r="Q32" s="155"/>
      <c r="R32" s="46"/>
      <c r="S32" s="174"/>
      <c r="T32" s="152"/>
      <c r="U32" s="155"/>
      <c r="V32" s="52"/>
      <c r="W32" s="31"/>
      <c r="X32" s="31"/>
      <c r="Y32" s="31"/>
      <c r="Z32" s="31"/>
      <c r="AA32" s="31"/>
      <c r="AB32" s="31"/>
      <c r="AC32" s="31"/>
      <c r="AD32" s="31"/>
    </row>
    <row r="33" spans="1:30" ht="7.5" customHeight="1" x14ac:dyDescent="0.2">
      <c r="A33" s="33"/>
      <c r="B33" s="34"/>
      <c r="C33" s="35"/>
      <c r="D33" s="36"/>
      <c r="E33" s="255"/>
      <c r="F33" s="35"/>
      <c r="G33" s="37"/>
      <c r="H33" s="36"/>
      <c r="I33" s="63"/>
      <c r="J33" s="64"/>
      <c r="K33" s="35"/>
      <c r="L33" s="35"/>
      <c r="M33" s="37"/>
      <c r="N33" s="36"/>
      <c r="O33" s="44"/>
      <c r="P33" s="38"/>
      <c r="Q33" s="44"/>
      <c r="R33" s="36"/>
      <c r="S33" s="44"/>
      <c r="T33" s="38"/>
      <c r="U33" s="44"/>
      <c r="V33" s="36"/>
      <c r="W33" s="6"/>
      <c r="X33" s="6"/>
      <c r="Y33" s="6"/>
      <c r="Z33" s="6"/>
      <c r="AA33" s="6"/>
      <c r="AB33" s="6"/>
      <c r="AC33" s="6"/>
      <c r="AD33" s="6"/>
    </row>
    <row r="34" spans="1:30" s="32" customFormat="1" ht="15" customHeight="1" x14ac:dyDescent="0.15">
      <c r="A34" s="168" t="s">
        <v>39</v>
      </c>
      <c r="B34" s="165" t="s">
        <v>32</v>
      </c>
      <c r="C34" s="45" t="s">
        <v>33</v>
      </c>
      <c r="D34" s="46"/>
      <c r="E34" s="148"/>
      <c r="F34" s="47">
        <v>40</v>
      </c>
      <c r="G34" s="48">
        <f t="shared" ref="G34:G39" si="4">+F34*E34</f>
        <v>0</v>
      </c>
      <c r="H34" s="46"/>
      <c r="I34" s="73"/>
      <c r="J34" s="74"/>
      <c r="K34" s="149"/>
      <c r="L34" s="49">
        <v>0</v>
      </c>
      <c r="M34" s="48">
        <f t="shared" ref="M34:M39" si="5">+(I34*J34)+(K34*L34)</f>
        <v>0</v>
      </c>
      <c r="N34" s="46"/>
      <c r="O34" s="172"/>
      <c r="P34" s="150">
        <v>40</v>
      </c>
      <c r="Q34" s="153">
        <f>+P34*O34</f>
        <v>0</v>
      </c>
      <c r="R34" s="46"/>
      <c r="S34" s="172"/>
      <c r="T34" s="150">
        <v>40</v>
      </c>
      <c r="U34" s="153">
        <f>+T34*S34</f>
        <v>0</v>
      </c>
      <c r="V34" s="52"/>
      <c r="W34" s="31"/>
      <c r="X34" s="31"/>
      <c r="Y34" s="31"/>
      <c r="Z34" s="31"/>
      <c r="AA34" s="31"/>
      <c r="AB34" s="31"/>
      <c r="AC34" s="31"/>
      <c r="AD34" s="31"/>
    </row>
    <row r="35" spans="1:30" s="32" customFormat="1" ht="15" customHeight="1" x14ac:dyDescent="0.15">
      <c r="A35" s="169"/>
      <c r="B35" s="166"/>
      <c r="C35" s="66" t="s">
        <v>37</v>
      </c>
      <c r="D35" s="46"/>
      <c r="E35" s="79"/>
      <c r="F35" s="68">
        <v>0</v>
      </c>
      <c r="G35" s="61">
        <f t="shared" si="4"/>
        <v>0</v>
      </c>
      <c r="H35" s="46"/>
      <c r="I35" s="75"/>
      <c r="J35" s="76"/>
      <c r="K35" s="67"/>
      <c r="L35" s="69">
        <v>0</v>
      </c>
      <c r="M35" s="61">
        <f t="shared" si="5"/>
        <v>0</v>
      </c>
      <c r="N35" s="46"/>
      <c r="O35" s="173"/>
      <c r="P35" s="151"/>
      <c r="Q35" s="154"/>
      <c r="R35" s="46"/>
      <c r="S35" s="173"/>
      <c r="T35" s="151"/>
      <c r="U35" s="154"/>
      <c r="V35" s="52"/>
      <c r="W35" s="31"/>
      <c r="X35" s="31"/>
      <c r="Y35" s="31"/>
      <c r="Z35" s="31"/>
      <c r="AA35" s="31"/>
      <c r="AB35" s="31"/>
      <c r="AC35" s="31"/>
      <c r="AD35" s="31"/>
    </row>
    <row r="36" spans="1:30" s="32" customFormat="1" ht="15" customHeight="1" x14ac:dyDescent="0.15">
      <c r="A36" s="170"/>
      <c r="B36" s="167"/>
      <c r="C36" s="53" t="s">
        <v>34</v>
      </c>
      <c r="D36" s="46"/>
      <c r="E36" s="62"/>
      <c r="F36" s="55">
        <v>40</v>
      </c>
      <c r="G36" s="56">
        <f t="shared" si="4"/>
        <v>0</v>
      </c>
      <c r="H36" s="46"/>
      <c r="I36" s="77"/>
      <c r="J36" s="78"/>
      <c r="K36" s="54"/>
      <c r="L36" s="57">
        <v>0</v>
      </c>
      <c r="M36" s="56">
        <f t="shared" si="5"/>
        <v>0</v>
      </c>
      <c r="N36" s="46"/>
      <c r="O36" s="173"/>
      <c r="P36" s="151"/>
      <c r="Q36" s="154"/>
      <c r="R36" s="46"/>
      <c r="S36" s="173"/>
      <c r="T36" s="151"/>
      <c r="U36" s="154"/>
      <c r="V36" s="52"/>
      <c r="W36" s="31"/>
      <c r="X36" s="31"/>
      <c r="Y36" s="31"/>
      <c r="Z36" s="31"/>
      <c r="AA36" s="31"/>
      <c r="AB36" s="31"/>
      <c r="AC36" s="31"/>
      <c r="AD36" s="31"/>
    </row>
    <row r="37" spans="1:30" s="32" customFormat="1" ht="15" customHeight="1" x14ac:dyDescent="0.15">
      <c r="A37" s="170"/>
      <c r="B37" s="165" t="s">
        <v>35</v>
      </c>
      <c r="C37" s="66" t="s">
        <v>33</v>
      </c>
      <c r="D37" s="46"/>
      <c r="E37" s="148"/>
      <c r="F37" s="47">
        <v>40</v>
      </c>
      <c r="G37" s="48">
        <f t="shared" si="4"/>
        <v>0</v>
      </c>
      <c r="H37" s="46"/>
      <c r="I37" s="73"/>
      <c r="J37" s="74"/>
      <c r="K37" s="149"/>
      <c r="L37" s="49">
        <v>10</v>
      </c>
      <c r="M37" s="48">
        <f t="shared" si="5"/>
        <v>0</v>
      </c>
      <c r="N37" s="46"/>
      <c r="O37" s="173"/>
      <c r="P37" s="151"/>
      <c r="Q37" s="154"/>
      <c r="R37" s="46"/>
      <c r="S37" s="173"/>
      <c r="T37" s="151"/>
      <c r="U37" s="154"/>
      <c r="V37" s="52"/>
      <c r="W37" s="31"/>
      <c r="X37" s="31"/>
      <c r="Y37" s="31"/>
      <c r="Z37" s="31"/>
      <c r="AA37" s="31"/>
      <c r="AB37" s="31"/>
      <c r="AC37" s="31"/>
      <c r="AD37" s="31"/>
    </row>
    <row r="38" spans="1:30" s="32" customFormat="1" ht="15" customHeight="1" x14ac:dyDescent="0.15">
      <c r="A38" s="170"/>
      <c r="B38" s="166"/>
      <c r="C38" s="66" t="s">
        <v>37</v>
      </c>
      <c r="D38" s="46"/>
      <c r="E38" s="79"/>
      <c r="F38" s="68">
        <v>0</v>
      </c>
      <c r="G38" s="61">
        <f t="shared" si="4"/>
        <v>0</v>
      </c>
      <c r="H38" s="46"/>
      <c r="I38" s="75"/>
      <c r="J38" s="76"/>
      <c r="K38" s="67"/>
      <c r="L38" s="69">
        <v>10</v>
      </c>
      <c r="M38" s="61">
        <f t="shared" si="5"/>
        <v>0</v>
      </c>
      <c r="N38" s="46"/>
      <c r="O38" s="173"/>
      <c r="P38" s="151"/>
      <c r="Q38" s="154"/>
      <c r="R38" s="46"/>
      <c r="S38" s="173"/>
      <c r="T38" s="151"/>
      <c r="U38" s="154"/>
      <c r="V38" s="52"/>
      <c r="W38" s="31"/>
      <c r="X38" s="31"/>
      <c r="Y38" s="31"/>
      <c r="Z38" s="31"/>
      <c r="AA38" s="31"/>
      <c r="AB38" s="31"/>
      <c r="AC38" s="31"/>
      <c r="AD38" s="31"/>
    </row>
    <row r="39" spans="1:30" s="32" customFormat="1" ht="15" customHeight="1" x14ac:dyDescent="0.15">
      <c r="A39" s="171"/>
      <c r="B39" s="167"/>
      <c r="C39" s="53" t="s">
        <v>34</v>
      </c>
      <c r="D39" s="46"/>
      <c r="E39" s="62"/>
      <c r="F39" s="55">
        <v>40</v>
      </c>
      <c r="G39" s="56">
        <f t="shared" si="4"/>
        <v>0</v>
      </c>
      <c r="H39" s="46"/>
      <c r="I39" s="77"/>
      <c r="J39" s="78"/>
      <c r="K39" s="54"/>
      <c r="L39" s="57">
        <v>10</v>
      </c>
      <c r="M39" s="56">
        <f t="shared" si="5"/>
        <v>0</v>
      </c>
      <c r="N39" s="46"/>
      <c r="O39" s="174"/>
      <c r="P39" s="152"/>
      <c r="Q39" s="155"/>
      <c r="R39" s="46"/>
      <c r="S39" s="174"/>
      <c r="T39" s="152"/>
      <c r="U39" s="155"/>
      <c r="V39" s="52"/>
      <c r="W39" s="31"/>
      <c r="X39" s="31"/>
      <c r="Y39" s="31"/>
      <c r="Z39" s="31"/>
      <c r="AA39" s="31"/>
      <c r="AB39" s="31"/>
      <c r="AC39" s="31"/>
      <c r="AD39" s="31"/>
    </row>
    <row r="40" spans="1:30" ht="7.5" customHeight="1" x14ac:dyDescent="0.2">
      <c r="A40" s="33"/>
      <c r="B40" s="34"/>
      <c r="C40" s="35"/>
      <c r="D40" s="36"/>
      <c r="E40" s="37"/>
      <c r="F40" s="35"/>
      <c r="G40" s="37"/>
      <c r="H40" s="36"/>
      <c r="I40" s="34"/>
      <c r="J40" s="35"/>
      <c r="K40" s="35"/>
      <c r="L40" s="35"/>
      <c r="M40" s="37"/>
      <c r="N40" s="36"/>
      <c r="O40" s="44"/>
      <c r="P40" s="38"/>
      <c r="Q40" s="44"/>
      <c r="R40" s="36"/>
      <c r="S40" s="44"/>
      <c r="T40" s="38"/>
      <c r="U40" s="44"/>
      <c r="V40" s="36"/>
      <c r="W40" s="6"/>
      <c r="X40" s="6"/>
      <c r="Y40" s="6"/>
      <c r="Z40" s="6"/>
      <c r="AA40" s="6"/>
      <c r="AB40" s="6"/>
      <c r="AC40" s="6"/>
      <c r="AD40" s="6"/>
    </row>
    <row r="41" spans="1:30" s="32" customFormat="1" ht="15" customHeight="1" x14ac:dyDescent="0.15">
      <c r="A41" s="163" t="s">
        <v>40</v>
      </c>
      <c r="B41" s="80" t="s">
        <v>32</v>
      </c>
      <c r="C41" s="81" t="s">
        <v>41</v>
      </c>
      <c r="D41" s="46"/>
      <c r="E41" s="148"/>
      <c r="F41" s="47">
        <v>40</v>
      </c>
      <c r="G41" s="48">
        <f>+F41*E41</f>
        <v>0</v>
      </c>
      <c r="H41" s="46"/>
      <c r="I41" s="65"/>
      <c r="J41" s="51"/>
      <c r="K41" s="149"/>
      <c r="L41" s="49">
        <v>10</v>
      </c>
      <c r="M41" s="48">
        <f>+(I41*J41)+(K41*L41)</f>
        <v>0</v>
      </c>
      <c r="N41" s="46"/>
      <c r="O41" s="172"/>
      <c r="P41" s="150">
        <v>40</v>
      </c>
      <c r="Q41" s="153">
        <f>+P41*O41</f>
        <v>0</v>
      </c>
      <c r="R41" s="46"/>
      <c r="S41" s="172"/>
      <c r="T41" s="150">
        <v>40</v>
      </c>
      <c r="U41" s="153">
        <f>+T41*S41</f>
        <v>0</v>
      </c>
      <c r="V41" s="52"/>
      <c r="W41" s="31"/>
      <c r="X41" s="31"/>
      <c r="Y41" s="31"/>
      <c r="Z41" s="31"/>
      <c r="AA41" s="31"/>
      <c r="AB41" s="31"/>
      <c r="AC41" s="31"/>
      <c r="AD41" s="31"/>
    </row>
    <row r="42" spans="1:30" s="32" customFormat="1" ht="15" customHeight="1" x14ac:dyDescent="0.15">
      <c r="A42" s="164"/>
      <c r="B42" s="82" t="s">
        <v>35</v>
      </c>
      <c r="C42" s="81" t="s">
        <v>41</v>
      </c>
      <c r="D42" s="46"/>
      <c r="E42" s="83"/>
      <c r="F42" s="84">
        <v>40</v>
      </c>
      <c r="G42" s="85">
        <f>+F42*E42</f>
        <v>0</v>
      </c>
      <c r="H42" s="46"/>
      <c r="I42" s="86"/>
      <c r="J42" s="87"/>
      <c r="K42" s="88"/>
      <c r="L42" s="89">
        <v>0</v>
      </c>
      <c r="M42" s="85">
        <f>+(I42*J42)+(K42*L42)</f>
        <v>0</v>
      </c>
      <c r="N42" s="46"/>
      <c r="O42" s="173"/>
      <c r="P42" s="151"/>
      <c r="Q42" s="154"/>
      <c r="R42" s="46"/>
      <c r="S42" s="173"/>
      <c r="T42" s="151"/>
      <c r="U42" s="154"/>
      <c r="V42" s="52"/>
      <c r="W42" s="31"/>
      <c r="X42" s="31"/>
      <c r="Y42" s="31"/>
      <c r="Z42" s="31"/>
      <c r="AA42" s="31"/>
      <c r="AB42" s="31"/>
      <c r="AC42" s="31"/>
      <c r="AD42" s="31"/>
    </row>
    <row r="43" spans="1:30" ht="7.5" customHeight="1" x14ac:dyDescent="0.2">
      <c r="A43" s="90"/>
      <c r="B43" s="34"/>
      <c r="C43" s="35"/>
      <c r="D43" s="36"/>
      <c r="E43" s="37"/>
      <c r="F43" s="35"/>
      <c r="G43" s="37"/>
      <c r="H43" s="36"/>
      <c r="I43" s="34"/>
      <c r="J43" s="35"/>
      <c r="K43" s="35"/>
      <c r="L43" s="35"/>
      <c r="M43" s="37"/>
      <c r="N43" s="36"/>
      <c r="O43" s="173"/>
      <c r="P43" s="151"/>
      <c r="Q43" s="154"/>
      <c r="R43" s="36"/>
      <c r="S43" s="173"/>
      <c r="T43" s="151"/>
      <c r="U43" s="154"/>
      <c r="V43" s="36"/>
      <c r="W43" s="6"/>
      <c r="X43" s="6"/>
      <c r="Y43" s="6"/>
      <c r="Z43" s="6"/>
      <c r="AA43" s="6"/>
      <c r="AB43" s="6"/>
      <c r="AC43" s="6"/>
      <c r="AD43" s="6"/>
    </row>
    <row r="44" spans="1:30" s="32" customFormat="1" ht="15" customHeight="1" x14ac:dyDescent="0.15">
      <c r="A44" s="156" t="s">
        <v>42</v>
      </c>
      <c r="B44" s="81" t="s">
        <v>32</v>
      </c>
      <c r="C44" s="81" t="s">
        <v>41</v>
      </c>
      <c r="D44" s="46"/>
      <c r="E44" s="256"/>
      <c r="F44" s="84">
        <v>20</v>
      </c>
      <c r="G44" s="85">
        <f>+F44*E44</f>
        <v>0</v>
      </c>
      <c r="H44" s="46"/>
      <c r="I44" s="83"/>
      <c r="J44" s="89">
        <v>10</v>
      </c>
      <c r="K44" s="88"/>
      <c r="L44" s="89">
        <v>10</v>
      </c>
      <c r="M44" s="91">
        <f>+(I44*J44)+(K44*L44)</f>
        <v>0</v>
      </c>
      <c r="N44" s="46"/>
      <c r="O44" s="173"/>
      <c r="P44" s="151"/>
      <c r="Q44" s="154"/>
      <c r="R44" s="46"/>
      <c r="S44" s="173"/>
      <c r="T44" s="151"/>
      <c r="U44" s="154"/>
      <c r="V44" s="52"/>
      <c r="W44" s="31"/>
      <c r="X44" s="31"/>
      <c r="Y44" s="31"/>
      <c r="Z44" s="31"/>
      <c r="AA44" s="31"/>
      <c r="AB44" s="31"/>
      <c r="AC44" s="31"/>
      <c r="AD44" s="31"/>
    </row>
    <row r="45" spans="1:30" s="32" customFormat="1" ht="15" customHeight="1" x14ac:dyDescent="0.15">
      <c r="A45" s="157"/>
      <c r="B45" s="81" t="s">
        <v>35</v>
      </c>
      <c r="C45" s="81" t="s">
        <v>41</v>
      </c>
      <c r="D45" s="46"/>
      <c r="E45" s="257"/>
      <c r="F45" s="84">
        <v>20</v>
      </c>
      <c r="G45" s="85">
        <f>+F45*E45</f>
        <v>0</v>
      </c>
      <c r="H45" s="46"/>
      <c r="I45" s="83"/>
      <c r="J45" s="89">
        <v>0</v>
      </c>
      <c r="K45" s="88"/>
      <c r="L45" s="89">
        <v>0</v>
      </c>
      <c r="M45" s="91">
        <f>+(I45*J45)+(K45*L45)</f>
        <v>0</v>
      </c>
      <c r="N45" s="46"/>
      <c r="O45" s="174"/>
      <c r="P45" s="152"/>
      <c r="Q45" s="155"/>
      <c r="R45" s="46"/>
      <c r="S45" s="174"/>
      <c r="T45" s="152"/>
      <c r="U45" s="155"/>
      <c r="V45" s="52"/>
      <c r="W45" s="31"/>
      <c r="X45" s="31"/>
      <c r="Y45" s="31"/>
      <c r="Z45" s="31"/>
      <c r="AA45" s="31"/>
      <c r="AB45" s="31"/>
      <c r="AC45" s="31"/>
      <c r="AD45" s="31"/>
    </row>
    <row r="46" spans="1:30" ht="20.100000000000001" customHeight="1" x14ac:dyDescent="0.2">
      <c r="A46" s="33"/>
      <c r="B46" s="34"/>
      <c r="C46" s="35"/>
      <c r="D46" s="36"/>
      <c r="E46" s="30" t="s">
        <v>43</v>
      </c>
      <c r="F46" s="35"/>
      <c r="G46" s="37"/>
      <c r="H46" s="36"/>
      <c r="I46" s="30" t="s">
        <v>44</v>
      </c>
      <c r="J46" s="35"/>
      <c r="K46" s="35"/>
      <c r="L46" s="35"/>
      <c r="M46" s="37"/>
      <c r="N46" s="36"/>
      <c r="O46" s="30" t="s">
        <v>45</v>
      </c>
      <c r="P46" s="38"/>
      <c r="Q46" s="38"/>
      <c r="R46" s="36"/>
      <c r="S46" s="30" t="s">
        <v>46</v>
      </c>
      <c r="T46" s="38"/>
      <c r="U46" s="38"/>
      <c r="V46" s="36"/>
      <c r="W46" s="6"/>
      <c r="X46" s="6"/>
      <c r="Y46" s="6"/>
      <c r="Z46" s="6"/>
      <c r="AA46" s="6"/>
      <c r="AB46" s="6"/>
      <c r="AC46" s="6"/>
      <c r="AD46" s="6"/>
    </row>
    <row r="47" spans="1:30" ht="24.95" customHeight="1" x14ac:dyDescent="0.2">
      <c r="A47" s="92" t="s">
        <v>47</v>
      </c>
      <c r="B47" s="158">
        <f>+G47+M47+Q47+U47</f>
        <v>0</v>
      </c>
      <c r="C47" s="159"/>
      <c r="D47" s="5"/>
      <c r="E47" s="160" t="s">
        <v>48</v>
      </c>
      <c r="F47" s="161"/>
      <c r="G47" s="93">
        <f>+SUM(G15:G45)</f>
        <v>0</v>
      </c>
      <c r="H47" s="5"/>
      <c r="I47" s="160" t="s">
        <v>49</v>
      </c>
      <c r="J47" s="162"/>
      <c r="K47" s="162"/>
      <c r="L47" s="162"/>
      <c r="M47" s="93">
        <f>+SUM(M15:M45)</f>
        <v>0</v>
      </c>
      <c r="N47" s="5"/>
      <c r="O47" s="160" t="s">
        <v>50</v>
      </c>
      <c r="P47" s="162"/>
      <c r="Q47" s="93">
        <f>+SUM(Q15:Q45)</f>
        <v>0</v>
      </c>
      <c r="R47" s="5"/>
      <c r="S47" s="160" t="s">
        <v>51</v>
      </c>
      <c r="T47" s="162"/>
      <c r="U47" s="93">
        <f>+SUM(U15:U45)</f>
        <v>0</v>
      </c>
      <c r="V47" s="5"/>
      <c r="W47" s="6"/>
      <c r="X47" s="6"/>
      <c r="Y47" s="6"/>
      <c r="Z47" s="6"/>
      <c r="AA47" s="6"/>
      <c r="AB47" s="6"/>
      <c r="AC47" s="6"/>
      <c r="AD47" s="6"/>
    </row>
    <row r="48" spans="1:30" ht="15" customHeight="1" x14ac:dyDescent="0.2">
      <c r="A48" s="18"/>
      <c r="B48" s="19"/>
      <c r="C48" s="19"/>
      <c r="D48" s="5"/>
      <c r="E48" s="5"/>
      <c r="F48" s="94"/>
      <c r="G48" s="20"/>
      <c r="H48" s="5"/>
      <c r="I48" s="94"/>
      <c r="J48" s="94"/>
      <c r="K48" s="94"/>
      <c r="L48" s="94"/>
      <c r="M48" s="147"/>
      <c r="N48" s="5"/>
      <c r="O48" s="94"/>
      <c r="P48" s="5"/>
      <c r="Q48" s="5"/>
      <c r="R48" s="5"/>
      <c r="S48" s="5"/>
      <c r="T48" s="5"/>
      <c r="U48" s="5"/>
      <c r="V48" s="5"/>
      <c r="W48" s="6"/>
      <c r="X48" s="6"/>
      <c r="Y48" s="6"/>
      <c r="Z48" s="6"/>
      <c r="AA48" s="6"/>
      <c r="AB48" s="6"/>
      <c r="AC48" s="6"/>
    </row>
    <row r="49" spans="1:10" ht="15" customHeight="1" x14ac:dyDescent="0.2">
      <c r="J49" s="7"/>
    </row>
    <row r="50" spans="1:10" ht="15" customHeight="1" x14ac:dyDescent="0.2"/>
    <row r="51" spans="1:10" ht="15" customHeight="1" x14ac:dyDescent="0.2">
      <c r="J51" s="7"/>
    </row>
    <row r="52" spans="1:10" ht="15" customHeight="1" x14ac:dyDescent="0.2">
      <c r="J52" s="7"/>
    </row>
    <row r="53" spans="1:10" ht="15" customHeight="1" x14ac:dyDescent="0.2">
      <c r="A53" s="95" t="s">
        <v>52</v>
      </c>
      <c r="C53" s="97">
        <v>45</v>
      </c>
      <c r="D53" s="99"/>
      <c r="E53" s="97">
        <v>30</v>
      </c>
      <c r="F53" s="97">
        <v>15</v>
      </c>
      <c r="G53" s="98">
        <v>10</v>
      </c>
      <c r="J53" s="7"/>
    </row>
    <row r="54" spans="1:10" ht="15" customHeight="1" x14ac:dyDescent="0.2">
      <c r="A54" s="95" t="s">
        <v>53</v>
      </c>
      <c r="C54" s="97">
        <v>0</v>
      </c>
      <c r="D54" s="99"/>
      <c r="E54" s="97">
        <v>0</v>
      </c>
      <c r="F54" s="97">
        <v>0</v>
      </c>
      <c r="G54" s="98">
        <v>0</v>
      </c>
    </row>
    <row r="55" spans="1:10" ht="15" customHeight="1" x14ac:dyDescent="0.2">
      <c r="A55" s="95" t="s">
        <v>54</v>
      </c>
      <c r="C55" s="97">
        <v>9</v>
      </c>
      <c r="D55" s="99"/>
      <c r="E55" s="97">
        <v>9</v>
      </c>
      <c r="F55" s="97">
        <v>9</v>
      </c>
      <c r="G55" s="98">
        <v>9</v>
      </c>
      <c r="J55" s="7"/>
    </row>
    <row r="56" spans="1:10" ht="15" customHeight="1" x14ac:dyDescent="0.2">
      <c r="A56" s="95" t="s">
        <v>55</v>
      </c>
      <c r="C56" s="100">
        <v>43678</v>
      </c>
      <c r="D56" s="99"/>
      <c r="E56" s="99"/>
      <c r="F56" s="99"/>
      <c r="G56" s="101"/>
      <c r="J56" s="7"/>
    </row>
    <row r="57" spans="1:10" ht="15" customHeight="1" x14ac:dyDescent="0.2">
      <c r="A57" s="95" t="s">
        <v>56</v>
      </c>
      <c r="C57" s="100">
        <v>44044</v>
      </c>
      <c r="D57" s="99"/>
      <c r="E57" s="99"/>
      <c r="F57" s="99"/>
      <c r="G57" s="101"/>
      <c r="J57" s="7"/>
    </row>
    <row r="58" spans="1:10" ht="15" customHeight="1" x14ac:dyDescent="0.2"/>
    <row r="59" spans="1:10" ht="15" customHeight="1" x14ac:dyDescent="0.2">
      <c r="J59" s="7"/>
    </row>
    <row r="60" spans="1:10" ht="15" customHeight="1" x14ac:dyDescent="0.2">
      <c r="E60" s="97">
        <v>1</v>
      </c>
      <c r="J60" s="7"/>
    </row>
    <row r="61" spans="1:10" ht="15" customHeight="1" x14ac:dyDescent="0.2">
      <c r="E61" s="97">
        <f>+E60+1</f>
        <v>2</v>
      </c>
      <c r="J61" s="7"/>
    </row>
    <row r="62" spans="1:10" x14ac:dyDescent="0.2">
      <c r="C62" s="7"/>
      <c r="E62" s="97">
        <f>+E61+1</f>
        <v>3</v>
      </c>
    </row>
  </sheetData>
  <mergeCells count="85">
    <mergeCell ref="T41:T45"/>
    <mergeCell ref="Q34:Q39"/>
    <mergeCell ref="U41:U45"/>
    <mergeCell ref="A44:A45"/>
    <mergeCell ref="B47:C47"/>
    <mergeCell ref="E47:F47"/>
    <mergeCell ref="I47:L47"/>
    <mergeCell ref="O47:P47"/>
    <mergeCell ref="S47:T47"/>
    <mergeCell ref="A41:A42"/>
    <mergeCell ref="O41:O45"/>
    <mergeCell ref="P41:P45"/>
    <mergeCell ref="Q41:Q45"/>
    <mergeCell ref="S41:S45"/>
    <mergeCell ref="T27:T32"/>
    <mergeCell ref="U27:U32"/>
    <mergeCell ref="B30:B32"/>
    <mergeCell ref="A34:A39"/>
    <mergeCell ref="B34:B36"/>
    <mergeCell ref="O34:O39"/>
    <mergeCell ref="P34:P39"/>
    <mergeCell ref="S34:S39"/>
    <mergeCell ref="T34:T39"/>
    <mergeCell ref="U34:U39"/>
    <mergeCell ref="B37:B39"/>
    <mergeCell ref="A27:A32"/>
    <mergeCell ref="B27:B29"/>
    <mergeCell ref="O27:O32"/>
    <mergeCell ref="P27:P32"/>
    <mergeCell ref="Q27:Q32"/>
    <mergeCell ref="Q20:Q25"/>
    <mergeCell ref="S20:S25"/>
    <mergeCell ref="T20:T25"/>
    <mergeCell ref="U20:U25"/>
    <mergeCell ref="B23:B25"/>
    <mergeCell ref="B17:B18"/>
    <mergeCell ref="A20:A25"/>
    <mergeCell ref="B20:B22"/>
    <mergeCell ref="O20:O25"/>
    <mergeCell ref="P20:P25"/>
    <mergeCell ref="O12:O13"/>
    <mergeCell ref="O11:Q11"/>
    <mergeCell ref="S11:U11"/>
    <mergeCell ref="T15:T18"/>
    <mergeCell ref="U15:U18"/>
    <mergeCell ref="S15:S18"/>
    <mergeCell ref="Q15:Q18"/>
    <mergeCell ref="A7:A9"/>
    <mergeCell ref="B7:G7"/>
    <mergeCell ref="I7:M7"/>
    <mergeCell ref="A11:A13"/>
    <mergeCell ref="S27:S32"/>
    <mergeCell ref="P12:P13"/>
    <mergeCell ref="A15:A18"/>
    <mergeCell ref="B15:B16"/>
    <mergeCell ref="O15:O18"/>
    <mergeCell ref="P15:P18"/>
    <mergeCell ref="C11:C13"/>
    <mergeCell ref="E11:G11"/>
    <mergeCell ref="I11:M11"/>
    <mergeCell ref="G12:G13"/>
    <mergeCell ref="I12:J12"/>
    <mergeCell ref="K12:L12"/>
    <mergeCell ref="O7:Q8"/>
    <mergeCell ref="S7:U8"/>
    <mergeCell ref="B8:G8"/>
    <mergeCell ref="Q12:Q13"/>
    <mergeCell ref="S12:S13"/>
    <mergeCell ref="T12:T13"/>
    <mergeCell ref="U12:U13"/>
    <mergeCell ref="B11:B13"/>
    <mergeCell ref="I8:M8"/>
    <mergeCell ref="B9:G9"/>
    <mergeCell ref="I9:M9"/>
    <mergeCell ref="O9:Q9"/>
    <mergeCell ref="S9:U9"/>
    <mergeCell ref="E12:E13"/>
    <mergeCell ref="F12:F13"/>
    <mergeCell ref="M12:M13"/>
    <mergeCell ref="S1:U1"/>
    <mergeCell ref="S3:U3"/>
    <mergeCell ref="B5:G5"/>
    <mergeCell ref="J5:M5"/>
    <mergeCell ref="O5:Q5"/>
    <mergeCell ref="R5:U5"/>
  </mergeCells>
  <dataValidations count="7">
    <dataValidation type="list" allowBlank="1" showInputMessage="1" showErrorMessage="1" sqref="E21 E24 E28 E31 E35 E38">
      <formula1>$E$60:$E$62</formula1>
    </dataValidation>
    <dataValidation type="list" allowBlank="1" showInputMessage="1" showErrorMessage="1" sqref="E15:E18 E20 E22:E23 E25 E27 E29:E30 E32 E34 E36:E37 E39 E41:E42 E44:E45">
      <formula1>$E$59:$E$62</formula1>
    </dataValidation>
    <dataValidation type="list" allowBlank="1" showInputMessage="1" showErrorMessage="1" prompt="Seleccionar importe" sqref="L44:L45 J41:J42 L41:L42 J44:J45">
      <formula1>$G$53:$G$55</formula1>
    </dataValidation>
    <dataValidation type="list" allowBlank="1" showInputMessage="1" showErrorMessage="1" prompt="Seleccionar importe_x000a_" sqref="J34:J39 L34:L39">
      <formula1>$G$53:$G$55</formula1>
    </dataValidation>
    <dataValidation type="list" allowBlank="1" showInputMessage="1" showErrorMessage="1" prompt="Seleccionar importe_x000a_" sqref="J27:J32 L27:L32">
      <formula1>$F$53:$F$55</formula1>
    </dataValidation>
    <dataValidation type="list" allowBlank="1" showInputMessage="1" showErrorMessage="1" prompt="Seleccionar importe_x000a_" sqref="J20:J25 L20:L25">
      <formula1>$E$53:$E$55</formula1>
    </dataValidation>
    <dataValidation type="list" allowBlank="1" showInputMessage="1" showErrorMessage="1" prompt="Seleccionar importe_x000a_" sqref="J15:J18 L15:L18">
      <formula1>$C$53:$C$55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zoomScale="80" zoomScaleNormal="80" workbookViewId="0">
      <selection activeCell="E26" sqref="E26"/>
    </sheetView>
  </sheetViews>
  <sheetFormatPr baseColWidth="10" defaultColWidth="9.140625" defaultRowHeight="12.75" x14ac:dyDescent="0.2"/>
  <cols>
    <col min="1" max="1" width="35.42578125" style="95" customWidth="1"/>
    <col min="2" max="2" width="23.85546875" style="96" customWidth="1"/>
    <col min="3" max="3" width="1.7109375" style="97" customWidth="1"/>
    <col min="4" max="4" width="8.7109375" style="96" customWidth="1"/>
    <col min="5" max="5" width="12.7109375" style="96" customWidth="1"/>
    <col min="6" max="6" width="8.7109375" style="96" customWidth="1"/>
    <col min="7" max="7" width="12.7109375" style="96" customWidth="1"/>
    <col min="8" max="8" width="25.7109375" style="97" customWidth="1"/>
    <col min="9" max="9" width="10.7109375" style="97" customWidth="1"/>
    <col min="10" max="16384" width="9.140625" style="7"/>
  </cols>
  <sheetData>
    <row r="1" spans="1:17" ht="20.100000000000001" customHeight="1" x14ac:dyDescent="0.2">
      <c r="A1" s="102" t="s">
        <v>57</v>
      </c>
      <c r="B1" s="103"/>
      <c r="C1" s="104"/>
      <c r="D1" s="103"/>
      <c r="E1" s="103"/>
      <c r="F1" s="103"/>
      <c r="G1" s="103"/>
      <c r="H1" s="105"/>
      <c r="I1" s="5"/>
      <c r="J1" s="6"/>
      <c r="K1" s="6"/>
      <c r="L1" s="6"/>
      <c r="M1" s="6"/>
      <c r="N1" s="6"/>
      <c r="O1" s="6"/>
      <c r="P1" s="6"/>
      <c r="Q1" s="6"/>
    </row>
    <row r="2" spans="1:17" ht="20.100000000000001" customHeight="1" x14ac:dyDescent="0.2">
      <c r="A2" s="106" t="s">
        <v>58</v>
      </c>
      <c r="B2" s="9"/>
      <c r="C2" s="10"/>
      <c r="D2" s="9"/>
      <c r="E2" s="9"/>
      <c r="F2" s="9"/>
      <c r="G2" s="9"/>
      <c r="H2" s="107"/>
      <c r="I2" s="5"/>
      <c r="J2" s="6"/>
      <c r="K2" s="6"/>
      <c r="L2" s="6"/>
      <c r="M2" s="6"/>
      <c r="N2" s="6"/>
      <c r="O2" s="6"/>
      <c r="P2" s="6"/>
      <c r="Q2" s="6"/>
    </row>
    <row r="3" spans="1:17" ht="20.100000000000001" customHeight="1" x14ac:dyDescent="0.2">
      <c r="A3" s="108" t="s">
        <v>59</v>
      </c>
      <c r="B3" s="109"/>
      <c r="C3" s="110"/>
      <c r="D3" s="109"/>
      <c r="E3" s="109"/>
      <c r="F3" s="109"/>
      <c r="G3" s="109"/>
      <c r="H3" s="111"/>
      <c r="I3" s="5"/>
      <c r="J3" s="6"/>
      <c r="K3" s="6"/>
      <c r="L3" s="6"/>
      <c r="M3" s="6"/>
      <c r="N3" s="6"/>
      <c r="O3" s="6"/>
      <c r="P3" s="6"/>
      <c r="Q3" s="6"/>
    </row>
    <row r="4" spans="1:17" x14ac:dyDescent="0.2">
      <c r="A4" s="18"/>
      <c r="B4" s="19"/>
      <c r="C4" s="5"/>
      <c r="D4" s="19"/>
      <c r="E4" s="19"/>
      <c r="F4" s="19"/>
      <c r="G4" s="19"/>
      <c r="H4" s="5"/>
      <c r="I4" s="5"/>
      <c r="J4" s="6"/>
      <c r="K4" s="6"/>
      <c r="L4" s="6"/>
      <c r="M4" s="6"/>
      <c r="N4" s="6"/>
      <c r="O4" s="6"/>
      <c r="P4" s="6"/>
      <c r="Q4" s="6"/>
    </row>
    <row r="5" spans="1:17" s="24" customFormat="1" ht="20.100000000000001" customHeight="1" x14ac:dyDescent="0.2">
      <c r="A5" s="21" t="s">
        <v>60</v>
      </c>
      <c r="B5" s="236" t="s">
        <v>6</v>
      </c>
      <c r="C5" s="237"/>
      <c r="D5" s="237"/>
      <c r="E5" s="237"/>
      <c r="F5" s="237"/>
      <c r="G5" s="237"/>
      <c r="H5" s="238"/>
      <c r="I5" s="5"/>
      <c r="J5" s="6"/>
      <c r="K5" s="6"/>
      <c r="L5" s="6"/>
      <c r="M5" s="6"/>
      <c r="N5" s="6"/>
      <c r="O5" s="6"/>
      <c r="P5" s="23"/>
      <c r="Q5" s="23"/>
    </row>
    <row r="6" spans="1:17" s="24" customFormat="1" ht="20.100000000000001" customHeight="1" x14ac:dyDescent="0.2">
      <c r="A6" s="21" t="s">
        <v>61</v>
      </c>
      <c r="B6" s="236"/>
      <c r="C6" s="237"/>
      <c r="D6" s="237"/>
      <c r="E6" s="237"/>
      <c r="F6" s="237"/>
      <c r="G6" s="237"/>
      <c r="H6" s="238"/>
      <c r="I6" s="5"/>
      <c r="J6" s="6"/>
      <c r="K6" s="6"/>
      <c r="L6" s="6"/>
      <c r="M6" s="6"/>
      <c r="N6" s="6"/>
      <c r="O6" s="6"/>
      <c r="P6" s="23"/>
      <c r="Q6" s="23"/>
    </row>
    <row r="7" spans="1:17" s="24" customFormat="1" ht="20.100000000000001" customHeight="1" x14ac:dyDescent="0.2">
      <c r="A7" s="21" t="s">
        <v>62</v>
      </c>
      <c r="B7" s="239">
        <v>43720</v>
      </c>
      <c r="C7" s="237"/>
      <c r="D7" s="237"/>
      <c r="E7" s="237"/>
      <c r="F7" s="237"/>
      <c r="G7" s="237"/>
      <c r="H7" s="238"/>
      <c r="I7" s="5"/>
      <c r="J7" s="6"/>
      <c r="K7" s="6"/>
      <c r="L7" s="6"/>
      <c r="M7" s="6"/>
      <c r="N7" s="6"/>
      <c r="O7" s="6"/>
      <c r="P7" s="23"/>
      <c r="Q7" s="23"/>
    </row>
    <row r="8" spans="1:17" ht="20.100000000000001" customHeight="1" x14ac:dyDescent="0.2">
      <c r="A8" s="25"/>
      <c r="B8" s="240" t="s">
        <v>63</v>
      </c>
      <c r="C8" s="241"/>
      <c r="D8" s="241"/>
      <c r="E8" s="241"/>
      <c r="F8" s="241"/>
      <c r="G8" s="241"/>
      <c r="H8" s="241"/>
      <c r="I8" s="5"/>
      <c r="J8" s="6"/>
      <c r="K8" s="6"/>
      <c r="L8" s="6"/>
      <c r="M8" s="6"/>
      <c r="N8" s="6"/>
      <c r="O8" s="6"/>
      <c r="P8" s="6"/>
      <c r="Q8" s="6"/>
    </row>
    <row r="9" spans="1:17" ht="20.100000000000001" customHeight="1" x14ac:dyDescent="0.2">
      <c r="A9" s="25"/>
      <c r="B9" s="26"/>
      <c r="C9" s="5"/>
      <c r="D9" s="19"/>
      <c r="E9" s="28"/>
      <c r="F9" s="28"/>
      <c r="G9" s="28"/>
      <c r="H9" s="5"/>
      <c r="I9" s="5"/>
      <c r="J9" s="6"/>
      <c r="K9" s="6"/>
      <c r="L9" s="6"/>
      <c r="M9" s="6"/>
      <c r="N9" s="6"/>
      <c r="O9" s="6"/>
      <c r="P9" s="6"/>
      <c r="Q9" s="6"/>
    </row>
    <row r="10" spans="1:17" ht="20.100000000000001" customHeight="1" x14ac:dyDescent="0.2">
      <c r="A10" s="242" t="s">
        <v>19</v>
      </c>
      <c r="B10" s="245" t="s">
        <v>21</v>
      </c>
      <c r="C10" s="27"/>
      <c r="D10" s="248" t="s">
        <v>64</v>
      </c>
      <c r="E10" s="249"/>
      <c r="F10" s="249"/>
      <c r="G10" s="249"/>
      <c r="H10" s="250"/>
      <c r="I10" s="35"/>
      <c r="J10" s="6"/>
      <c r="K10" s="6"/>
      <c r="L10" s="6"/>
      <c r="M10" s="6"/>
      <c r="N10" s="6"/>
      <c r="O10" s="6"/>
      <c r="P10" s="6"/>
      <c r="Q10" s="6"/>
    </row>
    <row r="11" spans="1:17" ht="20.100000000000001" customHeight="1" x14ac:dyDescent="0.2">
      <c r="A11" s="243"/>
      <c r="B11" s="246"/>
      <c r="C11" s="27"/>
      <c r="D11" s="251" t="s">
        <v>65</v>
      </c>
      <c r="E11" s="252"/>
      <c r="F11" s="251" t="s">
        <v>66</v>
      </c>
      <c r="G11" s="252"/>
      <c r="H11" s="253" t="s">
        <v>28</v>
      </c>
      <c r="I11" s="27"/>
      <c r="J11" s="6"/>
      <c r="K11" s="6"/>
      <c r="L11" s="6"/>
      <c r="M11" s="6"/>
      <c r="N11" s="6"/>
      <c r="O11" s="6"/>
      <c r="P11" s="6"/>
      <c r="Q11" s="6"/>
    </row>
    <row r="12" spans="1:17" ht="20.100000000000001" customHeight="1" x14ac:dyDescent="0.2">
      <c r="A12" s="244"/>
      <c r="B12" s="247"/>
      <c r="C12" s="27"/>
      <c r="D12" s="112" t="s">
        <v>26</v>
      </c>
      <c r="E12" s="113" t="s">
        <v>27</v>
      </c>
      <c r="F12" s="112" t="s">
        <v>26</v>
      </c>
      <c r="G12" s="113" t="s">
        <v>27</v>
      </c>
      <c r="H12" s="254"/>
      <c r="I12" s="114"/>
      <c r="J12" s="6"/>
      <c r="K12" s="6"/>
      <c r="L12" s="6"/>
      <c r="M12" s="6"/>
      <c r="N12" s="6"/>
      <c r="O12" s="6"/>
      <c r="P12" s="6"/>
      <c r="Q12" s="6"/>
    </row>
    <row r="13" spans="1:17" ht="20.100000000000001" customHeight="1" x14ac:dyDescent="0.2">
      <c r="A13" s="90"/>
      <c r="B13" s="35"/>
      <c r="C13" s="36"/>
      <c r="D13" s="34"/>
      <c r="E13" s="35"/>
      <c r="F13" s="35"/>
      <c r="G13" s="35"/>
      <c r="H13" s="37"/>
      <c r="I13" s="36"/>
      <c r="J13" s="6"/>
      <c r="K13" s="6"/>
      <c r="L13" s="6"/>
      <c r="M13" s="6"/>
      <c r="N13" s="6"/>
      <c r="O13" s="6"/>
      <c r="P13" s="6"/>
      <c r="Q13" s="6"/>
    </row>
    <row r="14" spans="1:17" ht="20.100000000000001" customHeight="1" x14ac:dyDescent="0.2">
      <c r="A14" s="229" t="s">
        <v>31</v>
      </c>
      <c r="B14" s="115" t="s">
        <v>33</v>
      </c>
      <c r="C14" s="116"/>
      <c r="D14" s="117">
        <v>0</v>
      </c>
      <c r="E14" s="118">
        <v>24</v>
      </c>
      <c r="F14" s="119"/>
      <c r="G14" s="118"/>
      <c r="H14" s="120">
        <f>+(D14*E14)+(F14*G14)</f>
        <v>0</v>
      </c>
      <c r="I14" s="121"/>
      <c r="J14" s="6"/>
      <c r="K14" s="6"/>
      <c r="L14" s="6"/>
      <c r="M14" s="6"/>
      <c r="N14" s="6"/>
      <c r="O14" s="6"/>
      <c r="P14" s="6"/>
      <c r="Q14" s="6"/>
    </row>
    <row r="15" spans="1:17" ht="20.100000000000001" customHeight="1" x14ac:dyDescent="0.2">
      <c r="A15" s="230"/>
      <c r="B15" s="122" t="s">
        <v>34</v>
      </c>
      <c r="C15" s="116"/>
      <c r="D15" s="123">
        <v>0</v>
      </c>
      <c r="E15" s="124">
        <v>24</v>
      </c>
      <c r="F15" s="125"/>
      <c r="G15" s="124"/>
      <c r="H15" s="126">
        <f>+(D15*E15)+(F15*G15)</f>
        <v>0</v>
      </c>
      <c r="I15" s="121"/>
      <c r="J15" s="6"/>
      <c r="K15" s="6"/>
      <c r="L15" s="6"/>
      <c r="M15" s="6"/>
      <c r="N15" s="6"/>
      <c r="O15" s="6"/>
      <c r="P15" s="6"/>
      <c r="Q15" s="6"/>
    </row>
    <row r="16" spans="1:17" ht="20.100000000000001" customHeight="1" x14ac:dyDescent="0.2">
      <c r="A16" s="90"/>
      <c r="B16" s="35"/>
      <c r="C16" s="36"/>
      <c r="D16" s="63"/>
      <c r="E16" s="64"/>
      <c r="F16" s="63"/>
      <c r="G16" s="127"/>
      <c r="H16" s="37"/>
      <c r="I16" s="36"/>
      <c r="J16" s="6"/>
      <c r="K16" s="6"/>
      <c r="L16" s="6"/>
      <c r="M16" s="6"/>
      <c r="N16" s="6"/>
      <c r="O16" s="6"/>
      <c r="P16" s="6"/>
      <c r="Q16" s="6"/>
    </row>
    <row r="17" spans="1:17" ht="20.100000000000001" customHeight="1" x14ac:dyDescent="0.2">
      <c r="A17" s="229" t="s">
        <v>36</v>
      </c>
      <c r="B17" s="115" t="s">
        <v>33</v>
      </c>
      <c r="C17" s="116"/>
      <c r="D17" s="117">
        <v>0</v>
      </c>
      <c r="E17" s="118">
        <v>24</v>
      </c>
      <c r="F17" s="119"/>
      <c r="G17" s="118"/>
      <c r="H17" s="120">
        <f t="shared" ref="H17:H19" si="0">+(D17*E17)+(F17*G17)</f>
        <v>0</v>
      </c>
      <c r="I17" s="121"/>
      <c r="J17" s="6"/>
      <c r="K17" s="6"/>
      <c r="L17" s="6"/>
      <c r="M17" s="6"/>
      <c r="N17" s="6"/>
      <c r="O17" s="6"/>
      <c r="P17" s="6"/>
      <c r="Q17" s="6"/>
    </row>
    <row r="18" spans="1:17" ht="20.100000000000001" customHeight="1" x14ac:dyDescent="0.2">
      <c r="A18" s="231"/>
      <c r="B18" s="128" t="s">
        <v>37</v>
      </c>
      <c r="C18" s="116"/>
      <c r="D18" s="129">
        <v>0</v>
      </c>
      <c r="E18" s="130">
        <v>24</v>
      </c>
      <c r="F18" s="131"/>
      <c r="G18" s="130"/>
      <c r="H18" s="132">
        <f t="shared" si="0"/>
        <v>0</v>
      </c>
      <c r="I18" s="121"/>
      <c r="J18" s="6"/>
      <c r="K18" s="6"/>
      <c r="L18" s="6"/>
      <c r="M18" s="6"/>
      <c r="N18" s="6"/>
      <c r="O18" s="6"/>
      <c r="P18" s="6"/>
      <c r="Q18" s="6"/>
    </row>
    <row r="19" spans="1:17" ht="20.100000000000001" customHeight="1" x14ac:dyDescent="0.2">
      <c r="A19" s="230"/>
      <c r="B19" s="133" t="s">
        <v>34</v>
      </c>
      <c r="C19" s="116"/>
      <c r="D19" s="123">
        <v>0</v>
      </c>
      <c r="E19" s="124">
        <v>24</v>
      </c>
      <c r="F19" s="125"/>
      <c r="G19" s="124"/>
      <c r="H19" s="126">
        <f t="shared" si="0"/>
        <v>0</v>
      </c>
      <c r="I19" s="121"/>
      <c r="J19" s="6"/>
      <c r="K19" s="6"/>
      <c r="L19" s="6"/>
      <c r="M19" s="6"/>
      <c r="N19" s="6"/>
      <c r="O19" s="6"/>
      <c r="P19" s="6"/>
      <c r="Q19" s="6"/>
    </row>
    <row r="20" spans="1:17" ht="20.100000000000001" customHeight="1" x14ac:dyDescent="0.2">
      <c r="A20" s="90"/>
      <c r="B20" s="35"/>
      <c r="C20" s="36"/>
      <c r="D20" s="63"/>
      <c r="E20" s="64"/>
      <c r="F20" s="35"/>
      <c r="G20" s="134"/>
      <c r="H20" s="37"/>
      <c r="I20" s="36"/>
      <c r="J20" s="6"/>
      <c r="K20" s="6"/>
      <c r="L20" s="6"/>
      <c r="M20" s="6"/>
      <c r="N20" s="6"/>
      <c r="O20" s="6"/>
      <c r="P20" s="6"/>
      <c r="Q20" s="6"/>
    </row>
    <row r="21" spans="1:17" ht="20.100000000000001" customHeight="1" x14ac:dyDescent="0.2">
      <c r="A21" s="135" t="s">
        <v>42</v>
      </c>
      <c r="B21" s="136" t="s">
        <v>41</v>
      </c>
      <c r="C21" s="116"/>
      <c r="D21" s="137"/>
      <c r="E21" s="138"/>
      <c r="F21" s="139">
        <v>0</v>
      </c>
      <c r="G21" s="140">
        <v>7</v>
      </c>
      <c r="H21" s="141">
        <f>+(D21*E21)+(F21*G21)</f>
        <v>0</v>
      </c>
      <c r="I21" s="121"/>
      <c r="J21" s="6"/>
      <c r="K21" s="6"/>
      <c r="L21" s="6"/>
      <c r="M21" s="6"/>
      <c r="N21" s="6"/>
      <c r="O21" s="6"/>
      <c r="P21" s="6"/>
      <c r="Q21" s="6"/>
    </row>
    <row r="22" spans="1:17" ht="20.100000000000001" customHeight="1" x14ac:dyDescent="0.2">
      <c r="B22" s="35"/>
      <c r="C22" s="36"/>
      <c r="D22" s="36"/>
      <c r="E22" s="35"/>
      <c r="F22" s="35"/>
      <c r="G22" s="134"/>
      <c r="H22" s="37"/>
      <c r="I22" s="121"/>
      <c r="J22" s="6"/>
      <c r="K22" s="6"/>
      <c r="L22" s="6"/>
      <c r="M22" s="6"/>
      <c r="N22" s="6"/>
      <c r="O22" s="6"/>
      <c r="P22" s="6"/>
      <c r="Q22" s="6"/>
    </row>
    <row r="23" spans="1:17" ht="20.100000000000001" customHeight="1" x14ac:dyDescent="0.2">
      <c r="A23" s="232" t="s">
        <v>67</v>
      </c>
      <c r="B23" s="233"/>
      <c r="C23" s="116"/>
      <c r="D23" s="142">
        <v>0</v>
      </c>
      <c r="E23" s="143">
        <v>13.5</v>
      </c>
      <c r="F23" s="144"/>
      <c r="G23" s="143"/>
      <c r="H23" s="145">
        <f>+(D23*E23)+(F23*G23)</f>
        <v>0</v>
      </c>
      <c r="I23" s="121"/>
      <c r="J23" s="6"/>
      <c r="K23" s="6"/>
      <c r="L23" s="6"/>
      <c r="M23" s="6"/>
      <c r="N23" s="6"/>
      <c r="O23" s="6"/>
      <c r="P23" s="6"/>
      <c r="Q23" s="6"/>
    </row>
    <row r="24" spans="1:17" ht="20.100000000000001" customHeight="1" x14ac:dyDescent="0.2">
      <c r="A24" s="18"/>
      <c r="B24" s="35"/>
      <c r="C24" s="36"/>
      <c r="D24" s="36"/>
      <c r="E24" s="35"/>
      <c r="F24" s="35"/>
      <c r="G24" s="35"/>
      <c r="H24" s="37"/>
      <c r="I24" s="36"/>
      <c r="J24" s="6"/>
      <c r="K24" s="6"/>
      <c r="L24" s="6"/>
      <c r="M24" s="6"/>
      <c r="N24" s="6"/>
      <c r="O24" s="6"/>
      <c r="P24" s="6"/>
      <c r="Q24" s="6"/>
    </row>
    <row r="25" spans="1:17" s="97" customFormat="1" ht="24.95" customHeight="1" x14ac:dyDescent="0.2">
      <c r="A25" s="18"/>
      <c r="B25" s="19"/>
      <c r="C25" s="5"/>
      <c r="D25" s="234" t="s">
        <v>68</v>
      </c>
      <c r="E25" s="235"/>
      <c r="F25" s="235"/>
      <c r="G25" s="235"/>
      <c r="H25" s="146">
        <f>+H23+H21+H19+H18+H17+H15+H14</f>
        <v>0</v>
      </c>
      <c r="I25" s="5"/>
      <c r="J25" s="6"/>
      <c r="K25" s="6"/>
      <c r="L25" s="6"/>
      <c r="M25" s="6"/>
      <c r="N25" s="6"/>
      <c r="O25" s="6"/>
      <c r="P25" s="5"/>
      <c r="Q25" s="5"/>
    </row>
    <row r="26" spans="1:17" s="97" customFormat="1" ht="15" customHeight="1" x14ac:dyDescent="0.2">
      <c r="A26" s="18"/>
      <c r="B26" s="19"/>
      <c r="C26" s="5"/>
      <c r="D26" s="94"/>
      <c r="E26" s="94"/>
      <c r="F26" s="94"/>
      <c r="G26" s="94"/>
      <c r="H26" s="94"/>
      <c r="J26" s="7"/>
      <c r="K26" s="7"/>
      <c r="L26" s="7"/>
      <c r="M26" s="7"/>
      <c r="N26" s="7"/>
      <c r="O26" s="7"/>
    </row>
    <row r="27" spans="1:17" s="97" customFormat="1" ht="15" customHeight="1" x14ac:dyDescent="0.2">
      <c r="A27" s="95"/>
      <c r="B27" s="96"/>
      <c r="D27" s="96"/>
      <c r="E27" s="7"/>
      <c r="F27" s="96"/>
      <c r="G27" s="96"/>
      <c r="J27" s="7"/>
      <c r="K27" s="7"/>
      <c r="L27" s="7"/>
      <c r="M27" s="7"/>
      <c r="N27" s="7"/>
      <c r="O27" s="7"/>
    </row>
    <row r="28" spans="1:17" s="97" customFormat="1" ht="15" customHeight="1" x14ac:dyDescent="0.2">
      <c r="A28" s="95"/>
      <c r="B28" s="96"/>
      <c r="D28" s="96"/>
      <c r="E28" s="96"/>
      <c r="F28" s="96"/>
      <c r="G28" s="96"/>
      <c r="J28" s="7"/>
      <c r="K28" s="7"/>
      <c r="L28" s="7"/>
      <c r="M28" s="7"/>
      <c r="N28" s="7"/>
      <c r="O28" s="7"/>
    </row>
    <row r="29" spans="1:17" s="97" customFormat="1" ht="15" customHeight="1" x14ac:dyDescent="0.2">
      <c r="A29" s="95"/>
      <c r="B29" s="96"/>
      <c r="D29" s="96"/>
      <c r="E29" s="7"/>
      <c r="F29" s="96"/>
      <c r="G29" s="96"/>
      <c r="J29" s="7"/>
      <c r="K29" s="7"/>
      <c r="L29" s="7"/>
      <c r="M29" s="7"/>
      <c r="N29" s="7"/>
      <c r="O29" s="7"/>
    </row>
    <row r="30" spans="1:17" s="97" customFormat="1" ht="15" customHeight="1" x14ac:dyDescent="0.2">
      <c r="A30" s="95"/>
      <c r="B30" s="96"/>
      <c r="D30" s="96"/>
      <c r="E30" s="7"/>
      <c r="F30" s="96"/>
      <c r="G30" s="96"/>
      <c r="J30" s="7"/>
      <c r="K30" s="7"/>
      <c r="L30" s="7"/>
      <c r="M30" s="7"/>
      <c r="N30" s="7"/>
      <c r="O30" s="7"/>
    </row>
    <row r="31" spans="1:17" s="97" customFormat="1" ht="15" customHeight="1" x14ac:dyDescent="0.2">
      <c r="A31" s="95"/>
      <c r="D31" s="96"/>
      <c r="E31" s="7"/>
      <c r="F31" s="96"/>
      <c r="G31" s="96"/>
      <c r="J31" s="7"/>
      <c r="K31" s="7"/>
      <c r="L31" s="7"/>
      <c r="M31" s="7"/>
      <c r="N31" s="7"/>
      <c r="O31" s="7"/>
    </row>
    <row r="32" spans="1:17" s="97" customFormat="1" ht="15" customHeight="1" x14ac:dyDescent="0.2">
      <c r="A32" s="95"/>
      <c r="D32" s="96"/>
      <c r="E32" s="96"/>
      <c r="F32" s="96"/>
      <c r="G32" s="96"/>
      <c r="J32" s="7"/>
      <c r="K32" s="7"/>
      <c r="L32" s="7"/>
      <c r="M32" s="7"/>
      <c r="N32" s="7"/>
      <c r="O32" s="7"/>
    </row>
    <row r="33" spans="1:15" s="97" customFormat="1" ht="15" customHeight="1" x14ac:dyDescent="0.2">
      <c r="A33" s="95"/>
      <c r="D33" s="96"/>
      <c r="E33" s="7"/>
      <c r="F33" s="96"/>
      <c r="G33" s="96"/>
      <c r="J33" s="7"/>
      <c r="K33" s="7"/>
      <c r="L33" s="7"/>
      <c r="M33" s="7"/>
      <c r="N33" s="7"/>
      <c r="O33" s="7"/>
    </row>
    <row r="34" spans="1:15" s="97" customFormat="1" ht="15" customHeight="1" x14ac:dyDescent="0.2">
      <c r="A34" s="95"/>
      <c r="B34" s="100"/>
      <c r="D34" s="96"/>
      <c r="E34" s="7"/>
      <c r="F34" s="96"/>
      <c r="G34" s="96"/>
      <c r="J34" s="7"/>
      <c r="K34" s="7"/>
      <c r="L34" s="7"/>
      <c r="M34" s="7"/>
      <c r="N34" s="7"/>
      <c r="O34" s="7"/>
    </row>
    <row r="35" spans="1:15" s="97" customFormat="1" ht="15" customHeight="1" x14ac:dyDescent="0.2">
      <c r="A35" s="95"/>
      <c r="B35" s="100"/>
      <c r="D35" s="96"/>
      <c r="E35" s="7"/>
      <c r="F35" s="96"/>
      <c r="G35" s="96"/>
      <c r="J35" s="7"/>
      <c r="K35" s="7"/>
      <c r="L35" s="7"/>
      <c r="M35" s="7"/>
      <c r="N35" s="7"/>
      <c r="O35" s="7"/>
    </row>
    <row r="36" spans="1:15" s="97" customFormat="1" ht="15" customHeight="1" x14ac:dyDescent="0.2">
      <c r="A36" s="95"/>
      <c r="B36" s="96"/>
      <c r="D36" s="96"/>
      <c r="E36" s="96"/>
      <c r="F36" s="96"/>
      <c r="G36" s="96"/>
      <c r="J36" s="7"/>
      <c r="K36" s="7"/>
      <c r="L36" s="7"/>
      <c r="M36" s="7"/>
      <c r="N36" s="7"/>
      <c r="O36" s="7"/>
    </row>
    <row r="37" spans="1:15" s="97" customFormat="1" ht="15" customHeight="1" x14ac:dyDescent="0.2">
      <c r="A37" s="95"/>
      <c r="B37" s="96"/>
      <c r="D37" s="96"/>
      <c r="E37" s="7"/>
      <c r="F37" s="96"/>
      <c r="G37" s="96"/>
      <c r="J37" s="7"/>
      <c r="K37" s="7"/>
      <c r="L37" s="7"/>
      <c r="M37" s="7"/>
      <c r="N37" s="7"/>
      <c r="O37" s="7"/>
    </row>
    <row r="38" spans="1:15" s="97" customFormat="1" ht="15" customHeight="1" x14ac:dyDescent="0.2">
      <c r="A38" s="95"/>
      <c r="B38" s="96"/>
      <c r="D38" s="96"/>
      <c r="E38" s="7"/>
      <c r="F38" s="96"/>
      <c r="G38" s="96"/>
      <c r="J38" s="7"/>
      <c r="K38" s="7"/>
      <c r="L38" s="7"/>
      <c r="M38" s="7"/>
      <c r="N38" s="7"/>
      <c r="O38" s="7"/>
    </row>
    <row r="39" spans="1:15" s="97" customFormat="1" ht="15" customHeight="1" x14ac:dyDescent="0.2">
      <c r="A39" s="95"/>
      <c r="B39" s="96"/>
      <c r="D39" s="96"/>
      <c r="E39" s="7"/>
      <c r="F39" s="96"/>
      <c r="G39" s="96"/>
      <c r="J39" s="7"/>
      <c r="K39" s="7"/>
      <c r="L39" s="7"/>
      <c r="M39" s="7"/>
      <c r="N39" s="7"/>
      <c r="O39" s="7"/>
    </row>
    <row r="40" spans="1:15" s="97" customFormat="1" x14ac:dyDescent="0.2">
      <c r="A40" s="95"/>
      <c r="B40" s="7"/>
      <c r="D40" s="96"/>
      <c r="E40" s="96"/>
      <c r="F40" s="96"/>
      <c r="G40" s="96"/>
      <c r="J40" s="7"/>
      <c r="K40" s="7"/>
      <c r="L40" s="7"/>
      <c r="M40" s="7"/>
      <c r="N40" s="7"/>
      <c r="O40" s="7"/>
    </row>
  </sheetData>
  <mergeCells count="14">
    <mergeCell ref="A14:A15"/>
    <mergeCell ref="A17:A19"/>
    <mergeCell ref="A23:B23"/>
    <mergeCell ref="D25:G25"/>
    <mergeCell ref="B5:H5"/>
    <mergeCell ref="B6:H6"/>
    <mergeCell ref="B7:H7"/>
    <mergeCell ref="B8:H8"/>
    <mergeCell ref="A10:A12"/>
    <mergeCell ref="B10:B12"/>
    <mergeCell ref="D10:H10"/>
    <mergeCell ref="D11:E11"/>
    <mergeCell ref="F11:G11"/>
    <mergeCell ref="H11:H12"/>
  </mergeCells>
  <printOptions horizontalCentered="1" verticalCentered="1"/>
  <pageMargins left="0.39370078740157483" right="0.39370078740157483" top="0.39370078740157483" bottom="0.39370078740157483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Detalle pago licencias</vt:lpstr>
      <vt:lpstr>Detalle pago mutua</vt:lpstr>
      <vt:lpstr>'Detalle pago licencias'!Área_de_impresión</vt:lpstr>
      <vt:lpstr>'Detalle pago mutua'!Área_de_impresión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</dc:creator>
  <cp:lastModifiedBy>Alberto</cp:lastModifiedBy>
  <cp:lastPrinted>2019-09-20T08:53:13Z</cp:lastPrinted>
  <dcterms:created xsi:type="dcterms:W3CDTF">2019-09-13T16:28:27Z</dcterms:created>
  <dcterms:modified xsi:type="dcterms:W3CDTF">2019-10-19T12:36:58Z</dcterms:modified>
</cp:coreProperties>
</file>